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Expense Worksheet" sheetId="1" r:id="rId1"/>
    <sheet name="Mileage Worksheet" sheetId="2" r:id="rId2"/>
  </sheets>
  <definedNames>
    <definedName name="_xlnm.Print_Area" localSheetId="1">'Mileage Worksheet'!$A$1:$P$46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Ron Neal</author>
  </authors>
  <commentList>
    <comment ref="C15" authorId="0">
      <text>
        <r>
          <rPr>
            <sz val="8"/>
            <rFont val="Tahoma"/>
            <family val="0"/>
          </rPr>
          <t xml:space="preserve">DATE
Enter the date on which the expense was incurred. </t>
        </r>
      </text>
    </comment>
    <comment ref="I15" authorId="1">
      <text>
        <r>
          <rPr>
            <b/>
            <sz val="8"/>
            <rFont val="Tahoma"/>
            <family val="0"/>
          </rPr>
          <t>Ron Neal:</t>
        </r>
        <r>
          <rPr>
            <sz val="8"/>
            <rFont val="Tahoma"/>
            <family val="0"/>
          </rPr>
          <t xml:space="preserve">
For all meals, you must enter all attendee's names and purpose of dinner.</t>
        </r>
      </text>
    </comment>
    <comment ref="D15" authorId="1">
      <text>
        <r>
          <rPr>
            <b/>
            <sz val="8"/>
            <rFont val="Tahoma"/>
            <family val="0"/>
          </rPr>
          <t>Ron Neal:</t>
        </r>
        <r>
          <rPr>
            <sz val="8"/>
            <rFont val="Tahoma"/>
            <family val="0"/>
          </rPr>
          <t xml:space="preserve">
Enter City &amp; State of the expense</t>
        </r>
      </text>
    </comment>
  </commentList>
</comments>
</file>

<file path=xl/sharedStrings.xml><?xml version="1.0" encoding="utf-8"?>
<sst xmlns="http://schemas.openxmlformats.org/spreadsheetml/2006/main" count="51" uniqueCount="43">
  <si>
    <t>Date:</t>
  </si>
  <si>
    <t>Name</t>
  </si>
  <si>
    <t xml:space="preserve">From  </t>
  </si>
  <si>
    <t>SSN</t>
  </si>
  <si>
    <t>Department</t>
  </si>
  <si>
    <t>Dept #</t>
  </si>
  <si>
    <t xml:space="preserve">To  </t>
  </si>
  <si>
    <t>Date</t>
  </si>
  <si>
    <t>Location</t>
  </si>
  <si>
    <t>Description/Business Purpose</t>
  </si>
  <si>
    <t>Air</t>
  </si>
  <si>
    <t>Auto</t>
  </si>
  <si>
    <t>Lodging</t>
  </si>
  <si>
    <t>Meals</t>
  </si>
  <si>
    <t>Phone</t>
  </si>
  <si>
    <t>Entertain</t>
  </si>
  <si>
    <t>Other</t>
  </si>
  <si>
    <t>TOTAL</t>
  </si>
  <si>
    <t xml:space="preserve">Sub Total  </t>
  </si>
  <si>
    <t>Employee Signature</t>
  </si>
  <si>
    <t xml:space="preserve">TOTAL  </t>
  </si>
  <si>
    <t>Manager Approval</t>
  </si>
  <si>
    <t>Company</t>
  </si>
  <si>
    <t>Received</t>
  </si>
  <si>
    <t>Book Date</t>
  </si>
  <si>
    <t>G/L Account</t>
  </si>
  <si>
    <t>Entered</t>
  </si>
  <si>
    <t>Voucher</t>
  </si>
  <si>
    <t>Beginning</t>
  </si>
  <si>
    <t>Daily</t>
  </si>
  <si>
    <t>Ending</t>
  </si>
  <si>
    <t>Total</t>
  </si>
  <si>
    <t>Calculation</t>
  </si>
  <si>
    <t>Mileage</t>
  </si>
  <si>
    <t>Period Ending</t>
  </si>
  <si>
    <t>Tolls/Cabs</t>
  </si>
  <si>
    <t>Parking</t>
  </si>
  <si>
    <t>Business</t>
  </si>
  <si>
    <t>FROM:  Mileage Worksheet</t>
  </si>
  <si>
    <t>Subtract Direct Bill</t>
  </si>
  <si>
    <t>Subtract Cash Advances</t>
  </si>
  <si>
    <t xml:space="preserve">Destination/Explanation </t>
  </si>
  <si>
    <t>claims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</si>
</sst>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?_);_(@_)"/>
    <numFmt numFmtId="169" formatCode="[$-409]dddd\,\ mmmm\ dd\,\ yyyy"/>
    <numFmt numFmtId="170" formatCode="mm/dd/yy;@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43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tted">
        <color indexed="22"/>
      </bottom>
    </border>
    <border>
      <left>
        <color indexed="63"/>
      </left>
      <right style="hair"/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thin"/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4" borderId="0" xfId="55" applyFill="1" applyBorder="1">
      <alignment/>
      <protection/>
    </xf>
    <xf numFmtId="0" fontId="0" fillId="34" borderId="0" xfId="55" applyFill="1">
      <alignment/>
      <protection/>
    </xf>
    <xf numFmtId="0" fontId="1" fillId="34" borderId="0" xfId="55" applyFont="1" applyFill="1" applyAlignment="1">
      <alignment horizontal="right"/>
      <protection/>
    </xf>
    <xf numFmtId="14" fontId="2" fillId="34" borderId="0" xfId="55" applyNumberFormat="1" applyFont="1" applyFill="1" applyBorder="1" applyProtection="1">
      <alignment/>
      <protection locked="0"/>
    </xf>
    <xf numFmtId="0" fontId="0" fillId="34" borderId="10" xfId="55" applyFill="1" applyBorder="1">
      <alignment/>
      <protection/>
    </xf>
    <xf numFmtId="0" fontId="3" fillId="34" borderId="10" xfId="55" applyFont="1" applyFill="1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ont="1" applyFill="1" applyBorder="1" applyAlignment="1">
      <alignment horizontal="right"/>
      <protection/>
    </xf>
    <xf numFmtId="0" fontId="0" fillId="34" borderId="11" xfId="55" applyFill="1" applyBorder="1">
      <alignment/>
      <protection/>
    </xf>
    <xf numFmtId="0" fontId="0" fillId="34" borderId="0" xfId="55" applyFont="1" applyFill="1" applyBorder="1" applyProtection="1">
      <alignment/>
      <protection/>
    </xf>
    <xf numFmtId="0" fontId="0" fillId="34" borderId="0" xfId="55" applyFill="1" applyBorder="1" applyAlignment="1">
      <alignment horizontal="right"/>
      <protection/>
    </xf>
    <xf numFmtId="0" fontId="0" fillId="34" borderId="0" xfId="55" applyFont="1" applyFill="1" applyBorder="1">
      <alignment/>
      <protection/>
    </xf>
    <xf numFmtId="0" fontId="0" fillId="34" borderId="0" xfId="55" applyFill="1" applyBorder="1" applyAlignment="1">
      <alignment horizontal="left"/>
      <protection/>
    </xf>
    <xf numFmtId="0" fontId="1" fillId="34" borderId="12" xfId="55" applyFont="1" applyFill="1" applyBorder="1" applyAlignment="1">
      <alignment horizontal="center"/>
      <protection/>
    </xf>
    <xf numFmtId="0" fontId="1" fillId="34" borderId="12" xfId="55" applyFont="1" applyFill="1" applyBorder="1" applyAlignment="1" quotePrefix="1">
      <alignment horizontal="center"/>
      <protection/>
    </xf>
    <xf numFmtId="0" fontId="1" fillId="34" borderId="13" xfId="55" applyFont="1" applyFill="1" applyBorder="1" applyAlignment="1">
      <alignment horizontal="centerContinuous"/>
      <protection/>
    </xf>
    <xf numFmtId="49" fontId="0" fillId="34" borderId="14" xfId="55" applyNumberFormat="1" applyFill="1" applyBorder="1" applyAlignment="1" applyProtection="1">
      <alignment horizontal="left"/>
      <protection locked="0"/>
    </xf>
    <xf numFmtId="7" fontId="0" fillId="35" borderId="15" xfId="44" applyNumberFormat="1" applyFill="1" applyBorder="1" applyAlignment="1" applyProtection="1">
      <alignment/>
      <protection/>
    </xf>
    <xf numFmtId="7" fontId="0" fillId="35" borderId="16" xfId="44" applyNumberFormat="1" applyFill="1" applyBorder="1" applyAlignment="1" applyProtection="1">
      <alignment/>
      <protection/>
    </xf>
    <xf numFmtId="7" fontId="0" fillId="35" borderId="17" xfId="44" applyNumberFormat="1" applyFill="1" applyBorder="1" applyAlignment="1" applyProtection="1">
      <alignment/>
      <protection/>
    </xf>
    <xf numFmtId="14" fontId="0" fillId="34" borderId="0" xfId="55" applyNumberFormat="1" applyFill="1" applyBorder="1" applyAlignment="1" applyProtection="1">
      <alignment horizontal="left"/>
      <protection/>
    </xf>
    <xf numFmtId="49" fontId="0" fillId="34" borderId="0" xfId="55" applyNumberFormat="1" applyFill="1" applyBorder="1" applyAlignment="1" applyProtection="1">
      <alignment horizontal="left"/>
      <protection locked="0"/>
    </xf>
    <xf numFmtId="7" fontId="0" fillId="35" borderId="18" xfId="44" applyNumberFormat="1" applyFill="1" applyBorder="1" applyAlignment="1" applyProtection="1">
      <alignment/>
      <protection/>
    </xf>
    <xf numFmtId="0" fontId="0" fillId="34" borderId="0" xfId="55" applyFont="1" applyFill="1" applyAlignment="1" quotePrefix="1">
      <alignment horizontal="right"/>
      <protection/>
    </xf>
    <xf numFmtId="7" fontId="0" fillId="35" borderId="19" xfId="44" applyNumberFormat="1" applyFill="1" applyBorder="1" applyAlignment="1" applyProtection="1">
      <alignment/>
      <protection/>
    </xf>
    <xf numFmtId="0" fontId="1" fillId="34" borderId="0" xfId="55" applyFont="1" applyFill="1" applyBorder="1" applyAlignment="1" quotePrefix="1">
      <alignment horizontal="right"/>
      <protection/>
    </xf>
    <xf numFmtId="0" fontId="0" fillId="34" borderId="0" xfId="55" applyFill="1" applyBorder="1" applyAlignment="1">
      <alignment vertical="center" wrapText="1"/>
      <protection/>
    </xf>
    <xf numFmtId="0" fontId="0" fillId="34" borderId="0" xfId="55" applyFill="1" applyBorder="1" applyAlignment="1">
      <alignment horizontal="center"/>
      <protection/>
    </xf>
    <xf numFmtId="7" fontId="0" fillId="35" borderId="20" xfId="44" applyNumberFormat="1" applyFill="1" applyBorder="1" applyAlignment="1" applyProtection="1">
      <alignment/>
      <protection/>
    </xf>
    <xf numFmtId="7" fontId="0" fillId="36" borderId="19" xfId="44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34" borderId="0" xfId="55" applyNumberFormat="1" applyFill="1" applyBorder="1" applyAlignment="1" applyProtection="1">
      <alignment/>
      <protection/>
    </xf>
    <xf numFmtId="0" fontId="0" fillId="34" borderId="15" xfId="55" applyFill="1" applyBorder="1" applyAlignment="1">
      <alignment horizontal="center"/>
      <protection/>
    </xf>
    <xf numFmtId="0" fontId="0" fillId="34" borderId="16" xfId="55" applyFill="1" applyBorder="1" applyAlignment="1">
      <alignment horizontal="center"/>
      <protection/>
    </xf>
    <xf numFmtId="0" fontId="0" fillId="34" borderId="17" xfId="55" applyFont="1" applyFill="1" applyBorder="1" applyAlignment="1">
      <alignment horizontal="center"/>
      <protection/>
    </xf>
    <xf numFmtId="0" fontId="0" fillId="34" borderId="15" xfId="55" applyFont="1" applyFill="1" applyBorder="1" applyAlignment="1">
      <alignment horizontal="center"/>
      <protection/>
    </xf>
    <xf numFmtId="0" fontId="0" fillId="34" borderId="16" xfId="55" applyFont="1" applyFill="1" applyBorder="1" applyAlignment="1">
      <alignment horizontal="center"/>
      <protection/>
    </xf>
    <xf numFmtId="0" fontId="0" fillId="34" borderId="21" xfId="55" applyFill="1" applyBorder="1" applyAlignment="1">
      <alignment horizontal="center"/>
      <protection/>
    </xf>
    <xf numFmtId="0" fontId="0" fillId="34" borderId="22" xfId="55" applyFill="1" applyBorder="1" applyAlignment="1">
      <alignment horizontal="center"/>
      <protection/>
    </xf>
    <xf numFmtId="0" fontId="0" fillId="34" borderId="23" xfId="55" applyFill="1" applyBorder="1" applyAlignment="1">
      <alignment horizontal="center"/>
      <protection/>
    </xf>
    <xf numFmtId="0" fontId="0" fillId="34" borderId="24" xfId="55" applyFill="1" applyBorder="1" applyAlignment="1">
      <alignment horizontal="center"/>
      <protection/>
    </xf>
    <xf numFmtId="0" fontId="0" fillId="34" borderId="25" xfId="55" applyFill="1" applyBorder="1" applyAlignment="1">
      <alignment horizontal="center"/>
      <protection/>
    </xf>
    <xf numFmtId="0" fontId="0" fillId="34" borderId="15" xfId="55" applyFill="1" applyBorder="1">
      <alignment/>
      <protection/>
    </xf>
    <xf numFmtId="0" fontId="0" fillId="34" borderId="16" xfId="55" applyFill="1" applyBorder="1">
      <alignment/>
      <protection/>
    </xf>
    <xf numFmtId="0" fontId="0" fillId="34" borderId="19" xfId="55" applyFill="1" applyBorder="1" applyAlignment="1">
      <alignment horizontal="center"/>
      <protection/>
    </xf>
    <xf numFmtId="0" fontId="3" fillId="34" borderId="0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43" fontId="0" fillId="34" borderId="15" xfId="42" applyNumberFormat="1" applyFill="1" applyBorder="1" applyAlignment="1">
      <alignment/>
    </xf>
    <xf numFmtId="43" fontId="0" fillId="34" borderId="16" xfId="42" applyNumberFormat="1" applyFill="1" applyBorder="1" applyAlignment="1">
      <alignment/>
    </xf>
    <xf numFmtId="43" fontId="0" fillId="34" borderId="19" xfId="44" applyNumberFormat="1" applyFill="1" applyBorder="1" applyAlignment="1">
      <alignment/>
    </xf>
    <xf numFmtId="7" fontId="0" fillId="34" borderId="14" xfId="44" applyNumberFormat="1" applyFill="1" applyBorder="1" applyAlignment="1" applyProtection="1">
      <alignment/>
      <protection locked="0"/>
    </xf>
    <xf numFmtId="7" fontId="0" fillId="34" borderId="26" xfId="44" applyNumberFormat="1" applyFill="1" applyBorder="1" applyAlignment="1" applyProtection="1">
      <alignment/>
      <protection locked="0"/>
    </xf>
    <xf numFmtId="7" fontId="0" fillId="34" borderId="0" xfId="44" applyNumberFormat="1" applyFill="1" applyBorder="1" applyAlignment="1" applyProtection="1">
      <alignment/>
      <protection locked="0"/>
    </xf>
    <xf numFmtId="7" fontId="0" fillId="34" borderId="17" xfId="44" applyNumberFormat="1" applyFill="1" applyBorder="1" applyAlignment="1" applyProtection="1">
      <alignment/>
      <protection locked="0"/>
    </xf>
    <xf numFmtId="49" fontId="0" fillId="34" borderId="14" xfId="55" applyNumberFormat="1" applyFont="1" applyFill="1" applyBorder="1" applyAlignment="1" applyProtection="1">
      <alignment horizontal="left"/>
      <protection locked="0"/>
    </xf>
    <xf numFmtId="0" fontId="0" fillId="34" borderId="16" xfId="55" applyFill="1" applyBorder="1" applyAlignment="1" applyProtection="1">
      <alignment horizontal="center"/>
      <protection locked="0"/>
    </xf>
    <xf numFmtId="44" fontId="0" fillId="34" borderId="19" xfId="44" applyNumberFormat="1" applyFill="1" applyBorder="1" applyAlignment="1">
      <alignment/>
    </xf>
    <xf numFmtId="43" fontId="0" fillId="34" borderId="15" xfId="42" applyFill="1" applyBorder="1" applyAlignment="1" applyProtection="1">
      <alignment/>
      <protection locked="0"/>
    </xf>
    <xf numFmtId="43" fontId="0" fillId="34" borderId="16" xfId="42" applyFill="1" applyBorder="1" applyAlignment="1" applyProtection="1">
      <alignment/>
      <protection locked="0"/>
    </xf>
    <xf numFmtId="49" fontId="0" fillId="34" borderId="0" xfId="55" applyNumberForma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right"/>
      <protection/>
    </xf>
    <xf numFmtId="0" fontId="0" fillId="34" borderId="0" xfId="55" applyFill="1" applyBorder="1" applyAlignment="1" applyProtection="1">
      <alignment horizontal="right"/>
      <protection/>
    </xf>
    <xf numFmtId="0" fontId="6" fillId="34" borderId="0" xfId="55" applyFont="1" applyFill="1" applyBorder="1" applyAlignment="1" quotePrefix="1">
      <alignment horizontal="right"/>
      <protection/>
    </xf>
    <xf numFmtId="14" fontId="0" fillId="35" borderId="18" xfId="55" applyNumberFormat="1" applyFill="1" applyBorder="1" applyAlignment="1" applyProtection="1">
      <alignment horizontal="left"/>
      <protection/>
    </xf>
    <xf numFmtId="49" fontId="0" fillId="35" borderId="18" xfId="55" applyNumberFormat="1" applyFill="1" applyBorder="1" applyAlignment="1" applyProtection="1">
      <alignment horizontal="left"/>
      <protection locked="0"/>
    </xf>
    <xf numFmtId="49" fontId="0" fillId="35" borderId="18" xfId="55" applyNumberFormat="1" applyFont="1" applyFill="1" applyBorder="1" applyAlignment="1" applyProtection="1">
      <alignment horizontal="left"/>
      <protection locked="0"/>
    </xf>
    <xf numFmtId="7" fontId="0" fillId="35" borderId="27" xfId="44" applyNumberFormat="1" applyFill="1" applyBorder="1" applyAlignment="1" applyProtection="1">
      <alignment/>
      <protection/>
    </xf>
    <xf numFmtId="7" fontId="0" fillId="35" borderId="28" xfId="44" applyNumberFormat="1" applyFill="1" applyBorder="1" applyAlignment="1" applyProtection="1">
      <alignment/>
      <protection/>
    </xf>
    <xf numFmtId="14" fontId="0" fillId="34" borderId="29" xfId="55" applyNumberFormat="1" applyFill="1" applyBorder="1" applyAlignment="1" applyProtection="1">
      <alignment horizontal="left"/>
      <protection locked="0"/>
    </xf>
    <xf numFmtId="49" fontId="0" fillId="34" borderId="29" xfId="55" applyNumberFormat="1" applyFill="1" applyBorder="1" applyAlignment="1" applyProtection="1">
      <alignment horizontal="left"/>
      <protection locked="0"/>
    </xf>
    <xf numFmtId="7" fontId="0" fillId="34" borderId="29" xfId="44" applyNumberFormat="1" applyFill="1" applyBorder="1" applyAlignment="1" applyProtection="1">
      <alignment/>
      <protection locked="0"/>
    </xf>
    <xf numFmtId="7" fontId="0" fillId="34" borderId="30" xfId="44" applyNumberFormat="1" applyFill="1" applyBorder="1" applyAlignment="1" applyProtection="1">
      <alignment/>
      <protection locked="0"/>
    </xf>
    <xf numFmtId="7" fontId="0" fillId="34" borderId="31" xfId="44" applyNumberFormat="1" applyFill="1" applyBorder="1" applyAlignment="1" applyProtection="1">
      <alignment/>
      <protection locked="0"/>
    </xf>
    <xf numFmtId="7" fontId="0" fillId="35" borderId="32" xfId="44" applyNumberFormat="1" applyFill="1" applyBorder="1" applyAlignment="1" applyProtection="1">
      <alignment/>
      <protection/>
    </xf>
    <xf numFmtId="165" fontId="0" fillId="34" borderId="19" xfId="42" applyNumberFormat="1" applyFill="1" applyBorder="1" applyAlignment="1" applyProtection="1">
      <alignment/>
      <protection/>
    </xf>
    <xf numFmtId="165" fontId="0" fillId="34" borderId="15" xfId="42" applyNumberFormat="1" applyFill="1" applyBorder="1" applyAlignment="1" applyProtection="1">
      <alignment/>
      <protection/>
    </xf>
    <xf numFmtId="165" fontId="0" fillId="34" borderId="16" xfId="42" applyNumberFormat="1" applyFill="1" applyBorder="1" applyAlignment="1" applyProtection="1">
      <alignment/>
      <protection/>
    </xf>
    <xf numFmtId="165" fontId="0" fillId="34" borderId="15" xfId="42" applyNumberFormat="1" applyFill="1" applyBorder="1" applyAlignment="1" applyProtection="1">
      <alignment horizontal="center"/>
      <protection locked="0"/>
    </xf>
    <xf numFmtId="165" fontId="0" fillId="34" borderId="16" xfId="42" applyNumberFormat="1" applyFill="1" applyBorder="1" applyAlignment="1" applyProtection="1">
      <alignment horizontal="center"/>
      <protection locked="0"/>
    </xf>
    <xf numFmtId="170" fontId="0" fillId="34" borderId="14" xfId="55" applyNumberFormat="1" applyFill="1" applyBorder="1" applyAlignment="1" applyProtection="1">
      <alignment horizontal="center"/>
      <protection locked="0"/>
    </xf>
    <xf numFmtId="170" fontId="0" fillId="34" borderId="11" xfId="55" applyNumberFormat="1" applyFill="1" applyBorder="1" applyProtection="1">
      <alignment/>
      <protection locked="0"/>
    </xf>
    <xf numFmtId="170" fontId="0" fillId="34" borderId="0" xfId="55" applyNumberFormat="1" applyFill="1" applyBorder="1" applyAlignment="1" applyProtection="1">
      <alignment horizontal="center"/>
      <protection/>
    </xf>
    <xf numFmtId="170" fontId="0" fillId="34" borderId="15" xfId="55" applyNumberFormat="1" applyFill="1" applyBorder="1" applyAlignment="1" applyProtection="1">
      <alignment horizontal="center"/>
      <protection locked="0"/>
    </xf>
    <xf numFmtId="170" fontId="0" fillId="34" borderId="16" xfId="55" applyNumberFormat="1" applyFill="1" applyBorder="1" applyAlignment="1" applyProtection="1">
      <alignment horizontal="center"/>
      <protection locked="0"/>
    </xf>
    <xf numFmtId="49" fontId="0" fillId="34" borderId="33" xfId="55" applyNumberFormat="1" applyFont="1" applyFill="1" applyBorder="1" applyAlignment="1" applyProtection="1">
      <alignment/>
      <protection locked="0"/>
    </xf>
    <xf numFmtId="49" fontId="0" fillId="34" borderId="33" xfId="55" applyNumberFormat="1" applyFill="1" applyBorder="1" applyAlignment="1" applyProtection="1">
      <alignment/>
      <protection locked="0"/>
    </xf>
    <xf numFmtId="0" fontId="0" fillId="34" borderId="11" xfId="55" applyFill="1" applyBorder="1" applyAlignment="1" applyProtection="1">
      <alignment horizontal="center"/>
      <protection locked="0"/>
    </xf>
    <xf numFmtId="0" fontId="0" fillId="34" borderId="0" xfId="55" applyFont="1" applyFill="1" applyBorder="1" applyAlignment="1">
      <alignment horizontal="right"/>
      <protection/>
    </xf>
    <xf numFmtId="0" fontId="0" fillId="34" borderId="0" xfId="55" applyFill="1" applyBorder="1" applyAlignment="1">
      <alignment horizontal="right"/>
      <protection/>
    </xf>
    <xf numFmtId="0" fontId="0" fillId="34" borderId="11" xfId="55" applyFill="1" applyBorder="1" applyAlignment="1">
      <alignment horizontal="center"/>
      <protection/>
    </xf>
    <xf numFmtId="49" fontId="0" fillId="34" borderId="11" xfId="55" applyNumberFormat="1" applyFont="1" applyFill="1" applyBorder="1" applyAlignment="1" applyProtection="1">
      <alignment/>
      <protection locked="0"/>
    </xf>
    <xf numFmtId="49" fontId="0" fillId="34" borderId="11" xfId="55" applyNumberFormat="1" applyFill="1" applyBorder="1" applyAlignment="1" applyProtection="1">
      <alignment/>
      <protection locked="0"/>
    </xf>
    <xf numFmtId="0" fontId="0" fillId="34" borderId="0" xfId="55" applyFill="1" applyBorder="1" applyAlignment="1">
      <alignment horizontal="center"/>
      <protection/>
    </xf>
    <xf numFmtId="0" fontId="0" fillId="34" borderId="0" xfId="55" applyFont="1" applyFill="1" applyBorder="1" applyAlignment="1" applyProtection="1">
      <alignment horizontal="left"/>
      <protection locked="0"/>
    </xf>
    <xf numFmtId="0" fontId="0" fillId="34" borderId="34" xfId="55" applyFont="1" applyFill="1" applyBorder="1" applyAlignment="1">
      <alignment horizontal="center"/>
      <protection/>
    </xf>
    <xf numFmtId="0" fontId="0" fillId="34" borderId="35" xfId="55" applyFont="1" applyFill="1" applyBorder="1" applyAlignment="1">
      <alignment horizontal="center"/>
      <protection/>
    </xf>
    <xf numFmtId="0" fontId="0" fillId="34" borderId="36" xfId="55" applyFont="1" applyFill="1" applyBorder="1" applyAlignment="1">
      <alignment horizontal="center"/>
      <protection/>
    </xf>
    <xf numFmtId="14" fontId="0" fillId="34" borderId="0" xfId="55" applyNumberFormat="1" applyFill="1" applyBorder="1" applyAlignment="1" applyProtection="1">
      <alignment horizontal="center"/>
      <protection locked="0"/>
    </xf>
    <xf numFmtId="0" fontId="0" fillId="34" borderId="0" xfId="55" applyFill="1" applyBorder="1" applyAlignment="1" applyProtection="1">
      <alignment horizontal="center"/>
      <protection locked="0"/>
    </xf>
    <xf numFmtId="14" fontId="0" fillId="34" borderId="11" xfId="55" applyNumberFormat="1" applyFill="1" applyBorder="1" applyAlignment="1" applyProtection="1">
      <alignment horizontal="center"/>
      <protection locked="0"/>
    </xf>
    <xf numFmtId="0" fontId="0" fillId="34" borderId="37" xfId="55" applyFont="1" applyFill="1" applyBorder="1" applyAlignment="1">
      <alignment horizontal="left"/>
      <protection/>
    </xf>
    <xf numFmtId="0" fontId="0" fillId="34" borderId="38" xfId="55" applyFont="1" applyFill="1" applyBorder="1" applyAlignment="1">
      <alignment horizontal="left"/>
      <protection/>
    </xf>
    <xf numFmtId="0" fontId="0" fillId="34" borderId="39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ense Statemen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42</xdr:row>
      <xdr:rowOff>104775</xdr:rowOff>
    </xdr:from>
    <xdr:to>
      <xdr:col>10</xdr:col>
      <xdr:colOff>85725</xdr:colOff>
      <xdr:row>51</xdr:row>
      <xdr:rowOff>133350</xdr:rowOff>
    </xdr:to>
    <xdr:sp>
      <xdr:nvSpPr>
        <xdr:cNvPr id="1" name="Freeform 14"/>
        <xdr:cNvSpPr>
          <a:spLocks/>
        </xdr:cNvSpPr>
      </xdr:nvSpPr>
      <xdr:spPr>
        <a:xfrm>
          <a:off x="5600700" y="6648450"/>
          <a:ext cx="3143250" cy="1485900"/>
        </a:xfrm>
        <a:custGeom>
          <a:pathLst>
            <a:path h="75" w="241">
              <a:moveTo>
                <a:pt x="0" y="0"/>
              </a:moveTo>
              <a:cubicBezTo>
                <a:pt x="0" y="0"/>
                <a:pt x="0" y="0"/>
                <a:pt x="0" y="0"/>
              </a:cubicBezTo>
              <a:lnTo>
                <a:pt x="0" y="75"/>
              </a:lnTo>
              <a:cubicBezTo>
                <a:pt x="0" y="75"/>
                <a:pt x="0" y="75"/>
                <a:pt x="0" y="75"/>
              </a:cubicBezTo>
              <a:lnTo>
                <a:pt x="241" y="75"/>
              </a:lnTo>
              <a:cubicBezTo>
                <a:pt x="241" y="75"/>
                <a:pt x="241" y="75"/>
                <a:pt x="241" y="75"/>
              </a:cubicBezTo>
              <a:lnTo>
                <a:pt x="241" y="0"/>
              </a:lnTo>
              <a:cubicBezTo>
                <a:pt x="241" y="0"/>
                <a:pt x="241" y="0"/>
                <a:pt x="241" y="0"/>
              </a:cubicBez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57150</xdr:rowOff>
    </xdr:from>
    <xdr:to>
      <xdr:col>8</xdr:col>
      <xdr:colOff>495300</xdr:colOff>
      <xdr:row>13</xdr:row>
      <xdr:rowOff>57150</xdr:rowOff>
    </xdr:to>
    <xdr:sp>
      <xdr:nvSpPr>
        <xdr:cNvPr id="2" name="EXPB1"/>
        <xdr:cNvSpPr>
          <a:spLocks/>
        </xdr:cNvSpPr>
      </xdr:nvSpPr>
      <xdr:spPr>
        <a:xfrm>
          <a:off x="152400" y="1228725"/>
          <a:ext cx="7515225" cy="6762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66675</xdr:rowOff>
    </xdr:from>
    <xdr:to>
      <xdr:col>11</xdr:col>
      <xdr:colOff>276225</xdr:colOff>
      <xdr:row>13</xdr:row>
      <xdr:rowOff>57150</xdr:rowOff>
    </xdr:to>
    <xdr:sp>
      <xdr:nvSpPr>
        <xdr:cNvPr id="3" name="EXPB2"/>
        <xdr:cNvSpPr>
          <a:spLocks/>
        </xdr:cNvSpPr>
      </xdr:nvSpPr>
      <xdr:spPr>
        <a:xfrm>
          <a:off x="8029575" y="1238250"/>
          <a:ext cx="1647825" cy="6667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43</xdr:row>
      <xdr:rowOff>0</xdr:rowOff>
    </xdr:from>
    <xdr:to>
      <xdr:col>5</xdr:col>
      <xdr:colOff>152400</xdr:colOff>
      <xdr:row>47</xdr:row>
      <xdr:rowOff>47625</xdr:rowOff>
    </xdr:to>
    <xdr:sp>
      <xdr:nvSpPr>
        <xdr:cNvPr id="4" name="EXPB3"/>
        <xdr:cNvSpPr>
          <a:spLocks/>
        </xdr:cNvSpPr>
      </xdr:nvSpPr>
      <xdr:spPr>
        <a:xfrm>
          <a:off x="133350" y="6705600"/>
          <a:ext cx="4962525" cy="6953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9</xdr:row>
      <xdr:rowOff>0</xdr:rowOff>
    </xdr:from>
    <xdr:to>
      <xdr:col>3</xdr:col>
      <xdr:colOff>428625</xdr:colOff>
      <xdr:row>10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71575"/>
          <a:ext cx="1057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19050</xdr:rowOff>
    </xdr:from>
    <xdr:to>
      <xdr:col>11</xdr:col>
      <xdr:colOff>238125</xdr:colOff>
      <xdr:row>8</xdr:row>
      <xdr:rowOff>57150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828675"/>
          <a:ext cx="3181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42</xdr:row>
      <xdr:rowOff>38100</xdr:rowOff>
    </xdr:from>
    <xdr:to>
      <xdr:col>3</xdr:col>
      <xdr:colOff>476250</xdr:colOff>
      <xdr:row>43</xdr:row>
      <xdr:rowOff>76200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6581775"/>
          <a:ext cx="1076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38100</xdr:rowOff>
    </xdr:from>
    <xdr:to>
      <xdr:col>10</xdr:col>
      <xdr:colOff>333375</xdr:colOff>
      <xdr:row>9</xdr:row>
      <xdr:rowOff>171450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11334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47625</xdr:rowOff>
    </xdr:from>
    <xdr:to>
      <xdr:col>14</xdr:col>
      <xdr:colOff>200025</xdr:colOff>
      <xdr:row>9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095750" y="1181100"/>
          <a:ext cx="5895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390525</xdr:colOff>
      <xdr:row>7</xdr:row>
      <xdr:rowOff>28575</xdr:rowOff>
    </xdr:from>
    <xdr:ext cx="5848350" cy="266700"/>
    <xdr:sp>
      <xdr:nvSpPr>
        <xdr:cNvPr id="2" name="Rectangle 5"/>
        <xdr:cNvSpPr>
          <a:spLocks/>
        </xdr:cNvSpPr>
      </xdr:nvSpPr>
      <xdr:spPr>
        <a:xfrm>
          <a:off x="4200525" y="1162050"/>
          <a:ext cx="5848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&amp; OTHER TRANSPORTATION STATEMENT</a:t>
          </a:r>
        </a:p>
      </xdr:txBody>
    </xdr:sp>
    <xdr:clientData/>
  </xdr:oneCellAnchor>
  <xdr:twoCellAnchor>
    <xdr:from>
      <xdr:col>7</xdr:col>
      <xdr:colOff>600075</xdr:colOff>
      <xdr:row>1</xdr:row>
      <xdr:rowOff>9525</xdr:rowOff>
    </xdr:from>
    <xdr:to>
      <xdr:col>11</xdr:col>
      <xdr:colOff>266700</xdr:colOff>
      <xdr:row>5</xdr:row>
      <xdr:rowOff>123825</xdr:rowOff>
    </xdr:to>
    <xdr:sp>
      <xdr:nvSpPr>
        <xdr:cNvPr id="3" name="EXPB1"/>
        <xdr:cNvSpPr>
          <a:spLocks/>
        </xdr:cNvSpPr>
      </xdr:nvSpPr>
      <xdr:spPr>
        <a:xfrm>
          <a:off x="5191125" y="171450"/>
          <a:ext cx="3067050" cy="7620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75" zoomScaleNormal="75" zoomScalePageLayoutView="0" workbookViewId="0" topLeftCell="B1">
      <selection activeCell="E4" sqref="E4"/>
    </sheetView>
  </sheetViews>
  <sheetFormatPr defaultColWidth="9.140625" defaultRowHeight="12.75"/>
  <cols>
    <col min="1" max="1" width="1.7109375" style="0" hidden="1" customWidth="1"/>
    <col min="2" max="2" width="2.28125" style="0" customWidth="1"/>
    <col min="3" max="3" width="10.57421875" style="0" bestFit="1" customWidth="1"/>
    <col min="4" max="4" width="11.57421875" style="0" customWidth="1"/>
    <col min="5" max="5" width="49.7109375" style="0" customWidth="1"/>
    <col min="6" max="12" width="11.140625" style="0" customWidth="1"/>
    <col min="13" max="13" width="10.421875" style="0" customWidth="1"/>
    <col min="14" max="14" width="1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 t="s">
        <v>0</v>
      </c>
      <c r="M2" s="4">
        <f ca="1">TODAY()</f>
        <v>42537</v>
      </c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</row>
    <row r="6" spans="1:1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</row>
    <row r="7" spans="1:14" ht="4.5" customHeight="1" thickTop="1">
      <c r="A7" s="1"/>
      <c r="B7" s="1"/>
      <c r="C7" s="5"/>
      <c r="D7" s="5"/>
      <c r="E7" s="5"/>
      <c r="F7" s="5"/>
      <c r="G7" s="5"/>
      <c r="H7" s="5"/>
      <c r="I7" s="5"/>
      <c r="J7" s="6"/>
      <c r="K7" s="6"/>
      <c r="L7" s="5"/>
      <c r="M7" s="5"/>
      <c r="N7" s="1"/>
    </row>
    <row r="8" spans="1:14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</row>
    <row r="9" spans="1:14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</row>
    <row r="10" spans="1:1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</row>
    <row r="11" spans="1:14" ht="12.75">
      <c r="A11" s="1"/>
      <c r="B11" s="1"/>
      <c r="C11" s="7" t="s">
        <v>1</v>
      </c>
      <c r="D11" s="91"/>
      <c r="E11" s="92"/>
      <c r="F11" s="1"/>
      <c r="G11" s="93"/>
      <c r="H11" s="93"/>
      <c r="I11" s="60"/>
      <c r="J11" s="8" t="s">
        <v>2</v>
      </c>
      <c r="K11" s="81"/>
      <c r="L11" s="61"/>
      <c r="M11" s="61"/>
      <c r="N11" s="7"/>
    </row>
    <row r="12" spans="1:14" ht="12.75">
      <c r="A12" s="1"/>
      <c r="B12" s="1"/>
      <c r="C12" s="10" t="s">
        <v>3</v>
      </c>
      <c r="D12" s="85"/>
      <c r="E12" s="86"/>
      <c r="F12" s="1"/>
      <c r="G12" s="93"/>
      <c r="H12" s="93"/>
      <c r="I12" s="32"/>
      <c r="J12" s="60"/>
      <c r="K12" s="82"/>
      <c r="L12" s="62"/>
      <c r="M12" s="62"/>
      <c r="N12" s="7"/>
    </row>
    <row r="13" spans="1:14" ht="12.75">
      <c r="A13" s="1"/>
      <c r="B13" s="1"/>
      <c r="C13" s="7" t="s">
        <v>4</v>
      </c>
      <c r="D13" s="85" t="s">
        <v>42</v>
      </c>
      <c r="E13" s="86"/>
      <c r="F13" s="8" t="s">
        <v>5</v>
      </c>
      <c r="G13" s="87"/>
      <c r="H13" s="87"/>
      <c r="I13" s="32"/>
      <c r="J13" s="11" t="s">
        <v>6</v>
      </c>
      <c r="K13" s="81"/>
      <c r="L13" s="61"/>
      <c r="M13" s="61"/>
      <c r="N13" s="7"/>
    </row>
    <row r="14" spans="1:14" ht="12.75">
      <c r="A14" s="1"/>
      <c r="B14" s="1"/>
      <c r="C14" s="1"/>
      <c r="D14" s="1"/>
      <c r="E14" s="1"/>
      <c r="F14" s="1"/>
      <c r="G14" s="13"/>
      <c r="H14" s="1"/>
      <c r="I14" s="1"/>
      <c r="J14" s="1"/>
      <c r="K14" s="1"/>
      <c r="L14" s="1"/>
      <c r="M14" s="2"/>
      <c r="N14" s="1"/>
    </row>
    <row r="15" spans="1:14" ht="12.75">
      <c r="A15" s="1"/>
      <c r="B15" s="1"/>
      <c r="C15" s="14" t="s">
        <v>7</v>
      </c>
      <c r="D15" s="14" t="s">
        <v>8</v>
      </c>
      <c r="E15" s="14" t="s">
        <v>9</v>
      </c>
      <c r="F15" s="14" t="s">
        <v>10</v>
      </c>
      <c r="G15" s="14" t="s">
        <v>11</v>
      </c>
      <c r="H15" s="14" t="s">
        <v>12</v>
      </c>
      <c r="I15" s="14" t="s">
        <v>13</v>
      </c>
      <c r="J15" s="15" t="s">
        <v>14</v>
      </c>
      <c r="K15" s="14" t="s">
        <v>15</v>
      </c>
      <c r="L15" s="14" t="s">
        <v>16</v>
      </c>
      <c r="M15" s="16" t="s">
        <v>17</v>
      </c>
      <c r="N15" s="1"/>
    </row>
    <row r="16" spans="1:14" ht="12.75">
      <c r="A16" s="1"/>
      <c r="B16" s="1"/>
      <c r="C16" s="80"/>
      <c r="D16" s="55"/>
      <c r="E16" s="55"/>
      <c r="F16" s="51"/>
      <c r="G16" s="51"/>
      <c r="H16" s="51"/>
      <c r="I16" s="51"/>
      <c r="J16" s="51"/>
      <c r="K16" s="52"/>
      <c r="L16" s="53"/>
      <c r="M16" s="18">
        <f>SUM(F16:L16)</f>
        <v>0</v>
      </c>
      <c r="N16" s="1"/>
    </row>
    <row r="17" spans="1:14" ht="12.75">
      <c r="A17" s="1"/>
      <c r="B17" s="1"/>
      <c r="C17" s="80"/>
      <c r="D17" s="55"/>
      <c r="E17" s="55"/>
      <c r="F17" s="51"/>
      <c r="G17" s="51"/>
      <c r="H17" s="51"/>
      <c r="I17" s="51"/>
      <c r="J17" s="51"/>
      <c r="K17" s="52"/>
      <c r="L17" s="53"/>
      <c r="M17" s="19">
        <f aca="true" t="shared" si="0" ref="M17:M41">SUM(F17:L17)</f>
        <v>0</v>
      </c>
      <c r="N17" s="1"/>
    </row>
    <row r="18" spans="1:14" ht="12.75">
      <c r="A18" s="1"/>
      <c r="B18" s="1"/>
      <c r="C18" s="80"/>
      <c r="D18" s="55"/>
      <c r="E18" s="55"/>
      <c r="F18" s="51"/>
      <c r="G18" s="51"/>
      <c r="H18" s="51"/>
      <c r="I18" s="51"/>
      <c r="J18" s="51"/>
      <c r="K18" s="52"/>
      <c r="L18" s="53"/>
      <c r="M18" s="19">
        <f t="shared" si="0"/>
        <v>0</v>
      </c>
      <c r="N18" s="1"/>
    </row>
    <row r="19" spans="1:14" ht="12.75">
      <c r="A19" s="1"/>
      <c r="B19" s="1"/>
      <c r="C19" s="80"/>
      <c r="D19" s="55"/>
      <c r="E19" s="55"/>
      <c r="F19" s="51"/>
      <c r="G19" s="51"/>
      <c r="H19" s="51"/>
      <c r="I19" s="51"/>
      <c r="J19" s="51"/>
      <c r="K19" s="52"/>
      <c r="L19" s="53"/>
      <c r="M19" s="19">
        <f t="shared" si="0"/>
        <v>0</v>
      </c>
      <c r="N19" s="1"/>
    </row>
    <row r="20" spans="1:14" ht="12.75">
      <c r="A20" s="1"/>
      <c r="B20" s="1"/>
      <c r="C20" s="80"/>
      <c r="D20" s="55"/>
      <c r="E20" s="55"/>
      <c r="F20" s="51"/>
      <c r="G20" s="51"/>
      <c r="H20" s="51"/>
      <c r="I20" s="51"/>
      <c r="J20" s="51"/>
      <c r="K20" s="52"/>
      <c r="L20" s="53"/>
      <c r="M20" s="19">
        <f t="shared" si="0"/>
        <v>0</v>
      </c>
      <c r="N20" s="1"/>
    </row>
    <row r="21" spans="1:14" ht="12.75">
      <c r="A21" s="1"/>
      <c r="B21" s="1"/>
      <c r="C21" s="80"/>
      <c r="D21" s="55"/>
      <c r="E21" s="55"/>
      <c r="F21" s="51"/>
      <c r="G21" s="51"/>
      <c r="H21" s="51"/>
      <c r="I21" s="51"/>
      <c r="J21" s="51"/>
      <c r="K21" s="52"/>
      <c r="L21" s="53"/>
      <c r="M21" s="19">
        <f t="shared" si="0"/>
        <v>0</v>
      </c>
      <c r="N21" s="1"/>
    </row>
    <row r="22" spans="1:14" ht="12.75">
      <c r="A22" s="1"/>
      <c r="B22" s="1"/>
      <c r="C22" s="80"/>
      <c r="D22" s="55"/>
      <c r="E22" s="55"/>
      <c r="F22" s="51"/>
      <c r="G22" s="51"/>
      <c r="H22" s="51"/>
      <c r="I22" s="51"/>
      <c r="J22" s="51"/>
      <c r="K22" s="52"/>
      <c r="L22" s="53"/>
      <c r="M22" s="19">
        <f t="shared" si="0"/>
        <v>0</v>
      </c>
      <c r="N22" s="1"/>
    </row>
    <row r="23" spans="1:14" ht="12.75">
      <c r="A23" s="1"/>
      <c r="B23" s="1"/>
      <c r="C23" s="80"/>
      <c r="D23" s="55"/>
      <c r="E23" s="55"/>
      <c r="F23" s="51"/>
      <c r="G23" s="51"/>
      <c r="H23" s="51"/>
      <c r="I23" s="51"/>
      <c r="J23" s="51"/>
      <c r="K23" s="52"/>
      <c r="L23" s="53"/>
      <c r="M23" s="19">
        <f t="shared" si="0"/>
        <v>0</v>
      </c>
      <c r="N23" s="1"/>
    </row>
    <row r="24" spans="1:14" ht="12.75">
      <c r="A24" s="1"/>
      <c r="B24" s="1"/>
      <c r="C24" s="80"/>
      <c r="D24" s="55"/>
      <c r="E24" s="55"/>
      <c r="F24" s="51"/>
      <c r="G24" s="51"/>
      <c r="H24" s="51"/>
      <c r="I24" s="51"/>
      <c r="J24" s="51"/>
      <c r="K24" s="52"/>
      <c r="L24" s="53"/>
      <c r="M24" s="19">
        <f t="shared" si="0"/>
        <v>0</v>
      </c>
      <c r="N24" s="1"/>
    </row>
    <row r="25" spans="1:14" ht="12.75">
      <c r="A25" s="1"/>
      <c r="B25" s="1"/>
      <c r="C25" s="80"/>
      <c r="D25" s="55"/>
      <c r="E25" s="55"/>
      <c r="F25" s="51"/>
      <c r="G25" s="51"/>
      <c r="H25" s="51"/>
      <c r="I25" s="51"/>
      <c r="J25" s="51"/>
      <c r="K25" s="52"/>
      <c r="L25" s="53"/>
      <c r="M25" s="19">
        <f t="shared" si="0"/>
        <v>0</v>
      </c>
      <c r="N25" s="1"/>
    </row>
    <row r="26" spans="1:14" ht="12.75">
      <c r="A26" s="1"/>
      <c r="B26" s="1"/>
      <c r="C26" s="80"/>
      <c r="D26" s="55"/>
      <c r="E26" s="55"/>
      <c r="F26" s="51"/>
      <c r="G26" s="51"/>
      <c r="H26" s="51"/>
      <c r="I26" s="51"/>
      <c r="J26" s="51"/>
      <c r="K26" s="52"/>
      <c r="L26" s="53"/>
      <c r="M26" s="19">
        <f t="shared" si="0"/>
        <v>0</v>
      </c>
      <c r="N26" s="1"/>
    </row>
    <row r="27" spans="1:14" ht="12.75">
      <c r="A27" s="1"/>
      <c r="B27" s="1"/>
      <c r="C27" s="80"/>
      <c r="D27" s="55"/>
      <c r="E27" s="55"/>
      <c r="F27" s="51"/>
      <c r="G27" s="51"/>
      <c r="H27" s="51"/>
      <c r="I27" s="51"/>
      <c r="J27" s="51"/>
      <c r="K27" s="52"/>
      <c r="L27" s="53"/>
      <c r="M27" s="19">
        <f t="shared" si="0"/>
        <v>0</v>
      </c>
      <c r="N27" s="1"/>
    </row>
    <row r="28" spans="1:14" ht="12.75">
      <c r="A28" s="1"/>
      <c r="B28" s="1"/>
      <c r="C28" s="80"/>
      <c r="D28" s="17"/>
      <c r="E28" s="17"/>
      <c r="F28" s="51"/>
      <c r="G28" s="51"/>
      <c r="H28" s="51"/>
      <c r="I28" s="51"/>
      <c r="J28" s="51"/>
      <c r="K28" s="52"/>
      <c r="L28" s="53"/>
      <c r="M28" s="19">
        <f t="shared" si="0"/>
        <v>0</v>
      </c>
      <c r="N28" s="1"/>
    </row>
    <row r="29" spans="1:14" ht="12.75">
      <c r="A29" s="1"/>
      <c r="B29" s="1"/>
      <c r="C29" s="80"/>
      <c r="D29" s="55"/>
      <c r="E29" s="55"/>
      <c r="F29" s="51"/>
      <c r="G29" s="51"/>
      <c r="H29" s="51"/>
      <c r="I29" s="51"/>
      <c r="J29" s="51"/>
      <c r="K29" s="52"/>
      <c r="L29" s="53"/>
      <c r="M29" s="19">
        <f t="shared" si="0"/>
        <v>0</v>
      </c>
      <c r="N29" s="1"/>
    </row>
    <row r="30" spans="1:14" ht="12.75">
      <c r="A30" s="1"/>
      <c r="B30" s="1"/>
      <c r="C30" s="80"/>
      <c r="D30" s="17"/>
      <c r="E30" s="17"/>
      <c r="F30" s="51"/>
      <c r="G30" s="51"/>
      <c r="H30" s="51"/>
      <c r="I30" s="51"/>
      <c r="J30" s="51"/>
      <c r="K30" s="52"/>
      <c r="L30" s="53"/>
      <c r="M30" s="19">
        <f t="shared" si="0"/>
        <v>0</v>
      </c>
      <c r="N30" s="1"/>
    </row>
    <row r="31" spans="1:14" ht="12.75">
      <c r="A31" s="1"/>
      <c r="B31" s="1"/>
      <c r="C31" s="80"/>
      <c r="D31" s="55"/>
      <c r="E31" s="55"/>
      <c r="F31" s="51"/>
      <c r="G31" s="51"/>
      <c r="H31" s="51"/>
      <c r="I31" s="51"/>
      <c r="J31" s="51"/>
      <c r="K31" s="52"/>
      <c r="L31" s="53"/>
      <c r="M31" s="19">
        <f t="shared" si="0"/>
        <v>0</v>
      </c>
      <c r="N31" s="1"/>
    </row>
    <row r="32" spans="1:14" ht="12.75">
      <c r="A32" s="1"/>
      <c r="B32" s="1"/>
      <c r="C32" s="80"/>
      <c r="D32" s="17"/>
      <c r="E32" s="17"/>
      <c r="F32" s="51"/>
      <c r="G32" s="51"/>
      <c r="H32" s="51"/>
      <c r="I32" s="51"/>
      <c r="J32" s="51"/>
      <c r="K32" s="52"/>
      <c r="L32" s="53"/>
      <c r="M32" s="19">
        <f t="shared" si="0"/>
        <v>0</v>
      </c>
      <c r="N32" s="1"/>
    </row>
    <row r="33" spans="1:14" ht="12.75">
      <c r="A33" s="1"/>
      <c r="B33" s="1"/>
      <c r="C33" s="80"/>
      <c r="D33" s="55"/>
      <c r="E33" s="55"/>
      <c r="F33" s="51"/>
      <c r="G33" s="51"/>
      <c r="H33" s="51"/>
      <c r="I33" s="51"/>
      <c r="J33" s="51"/>
      <c r="K33" s="52"/>
      <c r="L33" s="53"/>
      <c r="M33" s="19">
        <f t="shared" si="0"/>
        <v>0</v>
      </c>
      <c r="N33" s="1"/>
    </row>
    <row r="34" spans="1:14" ht="12.75">
      <c r="A34" s="1"/>
      <c r="B34" s="1"/>
      <c r="C34" s="80"/>
      <c r="D34" s="17"/>
      <c r="E34" s="17"/>
      <c r="F34" s="51"/>
      <c r="G34" s="51"/>
      <c r="H34" s="51"/>
      <c r="I34" s="51"/>
      <c r="J34" s="51"/>
      <c r="K34" s="52"/>
      <c r="L34" s="53"/>
      <c r="M34" s="19">
        <f t="shared" si="0"/>
        <v>0</v>
      </c>
      <c r="N34" s="1"/>
    </row>
    <row r="35" spans="1:14" ht="12.75">
      <c r="A35" s="1"/>
      <c r="B35" s="1"/>
      <c r="C35" s="80"/>
      <c r="D35" s="17"/>
      <c r="E35" s="17"/>
      <c r="F35" s="51"/>
      <c r="G35" s="51"/>
      <c r="H35" s="51"/>
      <c r="I35" s="51"/>
      <c r="J35" s="51"/>
      <c r="K35" s="52"/>
      <c r="L35" s="53"/>
      <c r="M35" s="19">
        <f>SUM(F35:L35)</f>
        <v>0</v>
      </c>
      <c r="N35" s="1"/>
    </row>
    <row r="36" spans="1:14" ht="12.75">
      <c r="A36" s="1"/>
      <c r="B36" s="1"/>
      <c r="C36" s="80"/>
      <c r="D36" s="17"/>
      <c r="E36" s="17"/>
      <c r="F36" s="51"/>
      <c r="G36" s="51"/>
      <c r="H36" s="51"/>
      <c r="I36" s="51"/>
      <c r="J36" s="51"/>
      <c r="K36" s="52"/>
      <c r="L36" s="53"/>
      <c r="M36" s="19">
        <f t="shared" si="0"/>
        <v>0</v>
      </c>
      <c r="N36" s="1"/>
    </row>
    <row r="37" spans="1:14" ht="12.75">
      <c r="A37" s="1"/>
      <c r="B37" s="1"/>
      <c r="C37" s="80"/>
      <c r="D37" s="17"/>
      <c r="E37" s="17"/>
      <c r="F37" s="51"/>
      <c r="G37" s="51"/>
      <c r="H37" s="51"/>
      <c r="I37" s="51"/>
      <c r="J37" s="51"/>
      <c r="K37" s="52"/>
      <c r="L37" s="53"/>
      <c r="M37" s="19">
        <f t="shared" si="0"/>
        <v>0</v>
      </c>
      <c r="N37" s="1"/>
    </row>
    <row r="38" spans="1:14" ht="12.75">
      <c r="A38" s="1"/>
      <c r="B38" s="1"/>
      <c r="C38" s="80"/>
      <c r="D38" s="17"/>
      <c r="E38" s="17"/>
      <c r="F38" s="51"/>
      <c r="G38" s="51"/>
      <c r="H38" s="51"/>
      <c r="I38" s="51"/>
      <c r="J38" s="51"/>
      <c r="K38" s="52"/>
      <c r="L38" s="53"/>
      <c r="M38" s="19">
        <f t="shared" si="0"/>
        <v>0</v>
      </c>
      <c r="N38" s="1"/>
    </row>
    <row r="39" spans="1:14" ht="12.75">
      <c r="A39" s="1"/>
      <c r="B39" s="1"/>
      <c r="C39" s="80"/>
      <c r="D39" s="17"/>
      <c r="E39" s="17"/>
      <c r="F39" s="51"/>
      <c r="G39" s="51"/>
      <c r="H39" s="51"/>
      <c r="I39" s="51"/>
      <c r="J39" s="51"/>
      <c r="K39" s="52"/>
      <c r="L39" s="53"/>
      <c r="M39" s="19">
        <f t="shared" si="0"/>
        <v>0</v>
      </c>
      <c r="N39" s="1"/>
    </row>
    <row r="40" spans="1:14" ht="12.75">
      <c r="A40" s="1"/>
      <c r="B40" s="1"/>
      <c r="C40" s="69"/>
      <c r="D40" s="70"/>
      <c r="E40" s="70"/>
      <c r="F40" s="71"/>
      <c r="G40" s="71"/>
      <c r="H40" s="71"/>
      <c r="I40" s="71"/>
      <c r="J40" s="71"/>
      <c r="K40" s="72"/>
      <c r="L40" s="73"/>
      <c r="M40" s="74">
        <f>SUM(F40:L40)</f>
        <v>0</v>
      </c>
      <c r="N40" s="1"/>
    </row>
    <row r="41" spans="1:14" ht="12.75">
      <c r="A41" s="1"/>
      <c r="B41" s="1"/>
      <c r="C41" s="64"/>
      <c r="D41" s="65"/>
      <c r="E41" s="66" t="s">
        <v>38</v>
      </c>
      <c r="F41" s="23"/>
      <c r="G41" s="23">
        <f>'Mileage Worksheet'!F46</f>
        <v>0</v>
      </c>
      <c r="H41" s="23"/>
      <c r="I41" s="23"/>
      <c r="J41" s="23"/>
      <c r="K41" s="67"/>
      <c r="L41" s="68">
        <f>'Mileage Worksheet'!G46+'Mileage Worksheet'!H46</f>
        <v>0</v>
      </c>
      <c r="M41" s="20">
        <f t="shared" si="0"/>
        <v>0</v>
      </c>
      <c r="N41" s="1"/>
    </row>
    <row r="42" spans="1:14" ht="12.75">
      <c r="A42" s="1"/>
      <c r="B42" s="1"/>
      <c r="C42" s="21"/>
      <c r="D42" s="22"/>
      <c r="E42" s="22"/>
      <c r="F42" s="23">
        <f>IF(SUM(F16:F41)&gt;0,SUM(F16:F41),"")</f>
      </c>
      <c r="G42" s="23">
        <f>IF(SUM(G16:G41)&gt;0,SUM(G16:G41),"")</f>
      </c>
      <c r="H42" s="23">
        <f>IF(SUM(H16:H41)&gt;0,SUM(H16:H41),"")</f>
      </c>
      <c r="I42" s="23"/>
      <c r="J42" s="23">
        <f>IF(SUM(J16:J41)&gt;0,SUM(J16:J41),"")</f>
      </c>
      <c r="K42" s="23">
        <f>IF(SUM(K16:K41)&gt;0,SUM(K16:K41),"")</f>
      </c>
      <c r="L42" s="29">
        <f>IF(SUM(L16:L41)&gt;0,SUM(L16:L41),"")</f>
      </c>
      <c r="M42" s="30"/>
      <c r="N42" s="1"/>
    </row>
    <row r="43" spans="1:14" ht="12.75">
      <c r="A43" s="1"/>
      <c r="B43" s="1"/>
      <c r="C43" s="1"/>
      <c r="D43" s="1"/>
      <c r="E43" s="22"/>
      <c r="F43" s="1"/>
      <c r="G43" s="1"/>
      <c r="H43" s="1"/>
      <c r="I43" s="1"/>
      <c r="J43" s="1"/>
      <c r="K43" s="2"/>
      <c r="L43" s="24" t="s">
        <v>18</v>
      </c>
      <c r="M43" s="25">
        <f>IF((SUM(M16:M41)&lt;&gt;0),SUM(M16:M41),"")</f>
      </c>
      <c r="N43" s="1"/>
    </row>
    <row r="44" spans="1:14" ht="12.75">
      <c r="A44" s="1"/>
      <c r="B44" s="1"/>
      <c r="C44" s="1"/>
      <c r="D44" s="1"/>
      <c r="E44" s="1"/>
      <c r="F44" s="1"/>
      <c r="G44" s="12" t="s">
        <v>22</v>
      </c>
      <c r="H44" s="90"/>
      <c r="I44" s="90"/>
      <c r="J44" s="90"/>
      <c r="K44" s="1"/>
      <c r="L44" s="63" t="s">
        <v>40</v>
      </c>
      <c r="M44" s="54"/>
      <c r="N44" s="1"/>
    </row>
    <row r="45" spans="1:14" ht="12.75">
      <c r="A45" s="1"/>
      <c r="B45" s="1"/>
      <c r="C45" s="88" t="s">
        <v>19</v>
      </c>
      <c r="D45" s="89"/>
      <c r="E45" s="9"/>
      <c r="F45" s="1"/>
      <c r="G45" s="12" t="s">
        <v>23</v>
      </c>
      <c r="H45" s="90"/>
      <c r="I45" s="90"/>
      <c r="J45" s="90"/>
      <c r="K45" s="1"/>
      <c r="L45" s="63" t="s">
        <v>39</v>
      </c>
      <c r="M45" s="54"/>
      <c r="N45" s="1"/>
    </row>
    <row r="46" spans="1:14" ht="12.75">
      <c r="A46" s="1"/>
      <c r="B46" s="1"/>
      <c r="C46" s="88"/>
      <c r="D46" s="89"/>
      <c r="E46" s="1"/>
      <c r="F46" s="27"/>
      <c r="G46" s="12" t="s">
        <v>24</v>
      </c>
      <c r="H46" s="90"/>
      <c r="I46" s="90"/>
      <c r="J46" s="90"/>
      <c r="K46" s="1"/>
      <c r="L46" s="26" t="s">
        <v>20</v>
      </c>
      <c r="M46" s="25">
        <f>IF(+M43&lt;&gt;"",+M43-M44-M45,"")</f>
      </c>
      <c r="N46" s="1"/>
    </row>
    <row r="47" spans="1:14" ht="12.75">
      <c r="A47" s="1"/>
      <c r="B47" s="1"/>
      <c r="C47" s="88" t="s">
        <v>21</v>
      </c>
      <c r="D47" s="89"/>
      <c r="E47" s="9"/>
      <c r="F47" s="27"/>
      <c r="G47" s="12" t="s">
        <v>25</v>
      </c>
      <c r="H47" s="90"/>
      <c r="I47" s="90"/>
      <c r="J47" s="90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2"/>
      <c r="H48" s="90"/>
      <c r="I48" s="90"/>
      <c r="J48" s="90"/>
      <c r="K48" s="2"/>
      <c r="L48" s="1"/>
      <c r="M48" s="2"/>
      <c r="N48" s="1"/>
    </row>
    <row r="49" spans="1:14" ht="12.75">
      <c r="A49" s="1"/>
      <c r="B49" s="1"/>
      <c r="C49" s="1"/>
      <c r="D49" s="1"/>
      <c r="E49" s="1"/>
      <c r="F49" s="1"/>
      <c r="G49" s="12"/>
      <c r="H49" s="90"/>
      <c r="I49" s="90"/>
      <c r="J49" s="90"/>
      <c r="K49" s="1"/>
      <c r="L49" s="1"/>
      <c r="M49" s="2"/>
      <c r="N49" s="1"/>
    </row>
    <row r="50" spans="1:14" ht="12.75">
      <c r="A50" s="1"/>
      <c r="B50" s="1"/>
      <c r="C50" s="1"/>
      <c r="D50" s="1"/>
      <c r="E50" s="1"/>
      <c r="F50" s="1"/>
      <c r="G50" s="12" t="s">
        <v>26</v>
      </c>
      <c r="H50" s="90"/>
      <c r="I50" s="90"/>
      <c r="J50" s="90"/>
      <c r="K50" s="1"/>
      <c r="L50" s="1"/>
      <c r="M50" s="2"/>
      <c r="N50" s="1"/>
    </row>
    <row r="51" spans="1:14" ht="12.75">
      <c r="A51" s="1"/>
      <c r="B51" s="1"/>
      <c r="C51" s="1"/>
      <c r="D51" s="1"/>
      <c r="E51" s="1"/>
      <c r="F51" s="1"/>
      <c r="G51" s="12" t="s">
        <v>27</v>
      </c>
      <c r="H51" s="90"/>
      <c r="I51" s="90"/>
      <c r="J51" s="90"/>
      <c r="K51" s="1"/>
      <c r="L51" s="1"/>
      <c r="M51" s="2"/>
      <c r="N51" s="1"/>
    </row>
    <row r="52" spans="1:14" ht="13.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</row>
    <row r="53" spans="1:14" ht="3" customHeight="1" thickTop="1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"/>
    </row>
    <row r="54" spans="1:14" ht="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</row>
    <row r="55" spans="1:14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</sheetData>
  <sheetProtection/>
  <mergeCells count="17">
    <mergeCell ref="H50:J50"/>
    <mergeCell ref="H51:J51"/>
    <mergeCell ref="C46:D46"/>
    <mergeCell ref="C47:D47"/>
    <mergeCell ref="H48:J48"/>
    <mergeCell ref="H49:J49"/>
    <mergeCell ref="H47:J47"/>
    <mergeCell ref="H46:J46"/>
    <mergeCell ref="D13:E13"/>
    <mergeCell ref="G13:H13"/>
    <mergeCell ref="C45:D45"/>
    <mergeCell ref="H44:J44"/>
    <mergeCell ref="H45:J45"/>
    <mergeCell ref="D11:E11"/>
    <mergeCell ref="G11:H11"/>
    <mergeCell ref="D12:E12"/>
    <mergeCell ref="G12:H12"/>
  </mergeCells>
  <dataValidations count="5">
    <dataValidation type="date" allowBlank="1" showErrorMessage="1" promptTitle="Date" errorTitle="Date" error="You must enter a date in this cell." sqref="C16:C41">
      <formula1>33970</formula1>
      <formula2>65016</formula2>
    </dataValidation>
    <dataValidation type="textLength" allowBlank="1" promptTitle="Account" errorTitle="Account" error="You must enter the code for the account to which this should be charged." sqref="D16:D41">
      <formula1>0</formula1>
      <formula2>256</formula2>
    </dataValidation>
    <dataValidation type="decimal" allowBlank="1" showErrorMessage="1" promptTitle="Expenses" errorTitle="Expenses" error="You must enter a dollar amount in this cell." sqref="M44:M45 F16:M41">
      <formula1>0</formula1>
      <formula2>1000000000000</formula2>
    </dataValidation>
    <dataValidation type="textLength" allowBlank="1" showErrorMessage="1" promptTitle="Subtotal" errorTitle="Subtotal" error="The shaded cells contain formulas and are automatically calculated by Excel. DO NOT enter any information in them." sqref="M43">
      <formula1>0</formula1>
      <formula2>0</formula2>
    </dataValidation>
    <dataValidation type="textLength" allowBlank="1" showErrorMessage="1" promptTitle="Total" errorTitle="Total" error="The shaded cells contain formulas and are automatically calculated by Excel. DO NOT enter any information in them." sqref="M46">
      <formula1>0</formula1>
      <formula2>0</formula2>
    </dataValidation>
  </dataValidations>
  <printOptions horizontalCentered="1"/>
  <pageMargins left="0.63" right="0.49" top="0.51" bottom="0.41" header="0.5" footer="0.43"/>
  <pageSetup fitToHeight="1" fitToWidth="1" horizontalDpi="600" verticalDpi="600" orientation="landscape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3" max="4" width="11.28125" style="0" customWidth="1"/>
    <col min="5" max="5" width="11.8515625" style="0" customWidth="1"/>
    <col min="6" max="8" width="11.7109375" style="0" customWidth="1"/>
    <col min="9" max="9" width="14.00390625" style="0" customWidth="1"/>
    <col min="10" max="10" width="12.28125" style="0" customWidth="1"/>
    <col min="11" max="11" width="13.00390625" style="0" customWidth="1"/>
    <col min="12" max="12" width="5.421875" style="0" customWidth="1"/>
    <col min="14" max="14" width="12.421875" style="0" customWidth="1"/>
    <col min="15" max="15" width="11.7109375" style="0" customWidth="1"/>
    <col min="16" max="16" width="2.574218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1"/>
      <c r="C3" s="1"/>
      <c r="D3" s="1"/>
      <c r="E3" s="1"/>
      <c r="F3" s="1"/>
      <c r="G3" s="1"/>
      <c r="H3" s="1"/>
      <c r="I3" s="12"/>
      <c r="J3" s="98"/>
      <c r="K3" s="99"/>
      <c r="L3" s="1"/>
      <c r="M3" s="47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1"/>
      <c r="C4" s="1"/>
      <c r="D4" s="1"/>
      <c r="E4" s="1"/>
      <c r="F4" s="1"/>
      <c r="G4" s="1"/>
      <c r="H4" s="1"/>
      <c r="I4" s="12" t="s">
        <v>34</v>
      </c>
      <c r="J4" s="100"/>
      <c r="K4" s="87"/>
      <c r="L4" s="1"/>
      <c r="M4" s="12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2"/>
      <c r="J5" s="99"/>
      <c r="K5" s="99"/>
      <c r="L5" s="1"/>
      <c r="M5" s="12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1"/>
      <c r="Q8" s="1"/>
      <c r="R8" s="1"/>
      <c r="S8" s="1"/>
      <c r="T8" s="1"/>
      <c r="U8" s="1"/>
      <c r="V8" s="1"/>
    </row>
    <row r="9" spans="2:22" ht="5.25" customHeight="1" thickTop="1">
      <c r="B9" s="5"/>
      <c r="C9" s="5"/>
      <c r="D9" s="5"/>
      <c r="E9" s="5"/>
      <c r="F9" s="5"/>
      <c r="G9" s="5"/>
      <c r="H9" s="5"/>
      <c r="I9" s="5"/>
      <c r="J9" s="6"/>
      <c r="K9" s="6"/>
      <c r="L9" s="5"/>
      <c r="M9" s="5"/>
      <c r="N9" s="5"/>
      <c r="O9" s="5"/>
      <c r="P9" s="1"/>
      <c r="Q9" s="1"/>
      <c r="R9" s="1"/>
      <c r="S9" s="1"/>
      <c r="T9" s="1"/>
      <c r="U9" s="1"/>
      <c r="V9" s="1"/>
    </row>
    <row r="10" spans="2:22" ht="15" customHeight="1">
      <c r="B10" s="1"/>
      <c r="C10" s="1"/>
      <c r="D10" s="1"/>
      <c r="E10" s="1"/>
      <c r="F10" s="1"/>
      <c r="G10" s="1"/>
      <c r="H10" s="1"/>
      <c r="I10" s="1"/>
      <c r="J10" s="46"/>
      <c r="K10" s="4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" customHeight="1">
      <c r="B11" s="1"/>
      <c r="C11" s="1"/>
      <c r="D11" s="1"/>
      <c r="E11" s="1"/>
      <c r="F11" s="1"/>
      <c r="G11" s="1"/>
      <c r="H11" s="1"/>
      <c r="I11" s="1"/>
      <c r="J11" s="46"/>
      <c r="K11" s="4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33"/>
      <c r="C12" s="36" t="s">
        <v>28</v>
      </c>
      <c r="D12" s="36" t="s">
        <v>30</v>
      </c>
      <c r="E12" s="36" t="s">
        <v>29</v>
      </c>
      <c r="F12" s="36" t="s">
        <v>29</v>
      </c>
      <c r="G12" s="33"/>
      <c r="H12" s="33"/>
      <c r="I12" s="38"/>
      <c r="J12" s="39"/>
      <c r="K12" s="39"/>
      <c r="L12" s="39"/>
      <c r="M12" s="39"/>
      <c r="N12" s="40"/>
      <c r="O12" s="43"/>
      <c r="P12" s="1"/>
      <c r="Q12" s="1"/>
      <c r="R12" s="1"/>
      <c r="S12" s="1"/>
      <c r="T12" s="1"/>
      <c r="U12" s="1"/>
      <c r="V12" s="1"/>
    </row>
    <row r="13" spans="2:22" ht="12.75">
      <c r="B13" s="34"/>
      <c r="C13" s="37" t="s">
        <v>37</v>
      </c>
      <c r="D13" s="37" t="s">
        <v>37</v>
      </c>
      <c r="E13" s="37" t="s">
        <v>37</v>
      </c>
      <c r="F13" s="37" t="s">
        <v>33</v>
      </c>
      <c r="G13" s="34"/>
      <c r="H13" s="34"/>
      <c r="I13" s="41"/>
      <c r="J13" s="28"/>
      <c r="K13" s="28"/>
      <c r="L13" s="28"/>
      <c r="M13" s="28"/>
      <c r="N13" s="42"/>
      <c r="O13" s="44"/>
      <c r="P13" s="1"/>
      <c r="Q13" s="1"/>
      <c r="R13" s="1"/>
      <c r="S13" s="1"/>
      <c r="T13" s="1"/>
      <c r="U13" s="1"/>
      <c r="V13" s="1"/>
    </row>
    <row r="14" spans="2:22" ht="12.75">
      <c r="B14" s="35" t="s">
        <v>7</v>
      </c>
      <c r="C14" s="35" t="s">
        <v>33</v>
      </c>
      <c r="D14" s="35" t="s">
        <v>33</v>
      </c>
      <c r="E14" s="35" t="s">
        <v>33</v>
      </c>
      <c r="F14" s="35" t="s">
        <v>32</v>
      </c>
      <c r="G14" s="35" t="s">
        <v>35</v>
      </c>
      <c r="H14" s="35" t="s">
        <v>36</v>
      </c>
      <c r="I14" s="95" t="s">
        <v>41</v>
      </c>
      <c r="J14" s="96"/>
      <c r="K14" s="96"/>
      <c r="L14" s="96"/>
      <c r="M14" s="96"/>
      <c r="N14" s="97"/>
      <c r="O14" s="35" t="s">
        <v>31</v>
      </c>
      <c r="P14" s="1"/>
      <c r="Q14" s="1"/>
      <c r="R14" s="1"/>
      <c r="S14" s="1"/>
      <c r="T14" s="1"/>
      <c r="U14" s="1"/>
      <c r="V14" s="1"/>
    </row>
    <row r="15" spans="2:22" ht="12.75">
      <c r="B15" s="83"/>
      <c r="C15" s="78"/>
      <c r="D15" s="78"/>
      <c r="E15" s="76">
        <v>0</v>
      </c>
      <c r="F15" s="48">
        <f>E15*0.325</f>
        <v>0</v>
      </c>
      <c r="G15" s="58"/>
      <c r="H15" s="58"/>
      <c r="I15" s="94"/>
      <c r="J15" s="94"/>
      <c r="K15" s="94"/>
      <c r="L15" s="94"/>
      <c r="M15" s="94"/>
      <c r="N15" s="94"/>
      <c r="O15" s="48">
        <f>SUM(F15:H15)</f>
        <v>0</v>
      </c>
      <c r="P15" s="1"/>
      <c r="Q15" s="1"/>
      <c r="R15" s="1"/>
      <c r="S15" s="1"/>
      <c r="T15" s="1"/>
      <c r="U15" s="1"/>
      <c r="V15" s="1"/>
    </row>
    <row r="16" spans="2:22" ht="12.75">
      <c r="B16" s="84"/>
      <c r="C16" s="79"/>
      <c r="D16" s="79"/>
      <c r="E16" s="77">
        <f aca="true" t="shared" si="0" ref="E16:E45">D16-C16</f>
        <v>0</v>
      </c>
      <c r="F16" s="49">
        <f aca="true" t="shared" si="1" ref="F16:F45">E16*0.325</f>
        <v>0</v>
      </c>
      <c r="G16" s="59"/>
      <c r="H16" s="59"/>
      <c r="I16" s="94"/>
      <c r="J16" s="94"/>
      <c r="K16" s="94"/>
      <c r="L16" s="94"/>
      <c r="M16" s="94"/>
      <c r="N16" s="94"/>
      <c r="O16" s="49">
        <f aca="true" t="shared" si="2" ref="O16:O45">SUM(F16:H16)</f>
        <v>0</v>
      </c>
      <c r="P16" s="1"/>
      <c r="Q16" s="1"/>
      <c r="R16" s="1"/>
      <c r="S16" s="1"/>
      <c r="T16" s="1"/>
      <c r="U16" s="1"/>
      <c r="V16" s="1"/>
    </row>
    <row r="17" spans="2:22" ht="12.75">
      <c r="B17" s="84"/>
      <c r="C17" s="79"/>
      <c r="D17" s="79"/>
      <c r="E17" s="77">
        <f t="shared" si="0"/>
        <v>0</v>
      </c>
      <c r="F17" s="49">
        <f t="shared" si="1"/>
        <v>0</v>
      </c>
      <c r="G17" s="59"/>
      <c r="H17" s="59"/>
      <c r="I17" s="94"/>
      <c r="J17" s="94"/>
      <c r="K17" s="94"/>
      <c r="L17" s="94"/>
      <c r="M17" s="94"/>
      <c r="N17" s="94"/>
      <c r="O17" s="49">
        <f t="shared" si="2"/>
        <v>0</v>
      </c>
      <c r="P17" s="1"/>
      <c r="Q17" s="1"/>
      <c r="R17" s="1"/>
      <c r="S17" s="1"/>
      <c r="T17" s="1"/>
      <c r="U17" s="1"/>
      <c r="V17" s="1"/>
    </row>
    <row r="18" spans="2:22" ht="12.75">
      <c r="B18" s="84"/>
      <c r="C18" s="79"/>
      <c r="D18" s="79"/>
      <c r="E18" s="77">
        <f t="shared" si="0"/>
        <v>0</v>
      </c>
      <c r="F18" s="49">
        <f t="shared" si="1"/>
        <v>0</v>
      </c>
      <c r="G18" s="59"/>
      <c r="H18" s="59"/>
      <c r="I18" s="94"/>
      <c r="J18" s="94"/>
      <c r="K18" s="94"/>
      <c r="L18" s="94"/>
      <c r="M18" s="94"/>
      <c r="N18" s="94"/>
      <c r="O18" s="49">
        <f t="shared" si="2"/>
        <v>0</v>
      </c>
      <c r="P18" s="1"/>
      <c r="Q18" s="1"/>
      <c r="R18" s="1"/>
      <c r="S18" s="1"/>
      <c r="T18" s="1"/>
      <c r="U18" s="1"/>
      <c r="V18" s="1"/>
    </row>
    <row r="19" spans="2:22" ht="12.75">
      <c r="B19" s="84"/>
      <c r="C19" s="79"/>
      <c r="D19" s="79"/>
      <c r="E19" s="77">
        <f t="shared" si="0"/>
        <v>0</v>
      </c>
      <c r="F19" s="49">
        <f t="shared" si="1"/>
        <v>0</v>
      </c>
      <c r="G19" s="59"/>
      <c r="H19" s="59"/>
      <c r="I19" s="94"/>
      <c r="J19" s="94"/>
      <c r="K19" s="94"/>
      <c r="L19" s="94"/>
      <c r="M19" s="94"/>
      <c r="N19" s="94"/>
      <c r="O19" s="49">
        <f t="shared" si="2"/>
        <v>0</v>
      </c>
      <c r="P19" s="1"/>
      <c r="Q19" s="1"/>
      <c r="R19" s="1"/>
      <c r="S19" s="1"/>
      <c r="T19" s="1"/>
      <c r="U19" s="1"/>
      <c r="V19" s="1"/>
    </row>
    <row r="20" spans="2:22" ht="12.75">
      <c r="B20" s="84"/>
      <c r="C20" s="79"/>
      <c r="D20" s="79"/>
      <c r="E20" s="77">
        <f t="shared" si="0"/>
        <v>0</v>
      </c>
      <c r="F20" s="49">
        <f t="shared" si="1"/>
        <v>0</v>
      </c>
      <c r="G20" s="59"/>
      <c r="H20" s="59"/>
      <c r="I20" s="94"/>
      <c r="J20" s="94"/>
      <c r="K20" s="94"/>
      <c r="L20" s="94"/>
      <c r="M20" s="94"/>
      <c r="N20" s="94"/>
      <c r="O20" s="49">
        <f t="shared" si="2"/>
        <v>0</v>
      </c>
      <c r="P20" s="1"/>
      <c r="Q20" s="1"/>
      <c r="R20" s="1"/>
      <c r="S20" s="1"/>
      <c r="T20" s="1"/>
      <c r="U20" s="1"/>
      <c r="V20" s="1"/>
    </row>
    <row r="21" spans="2:22" ht="12.75">
      <c r="B21" s="84"/>
      <c r="C21" s="79"/>
      <c r="D21" s="79"/>
      <c r="E21" s="77">
        <f t="shared" si="0"/>
        <v>0</v>
      </c>
      <c r="F21" s="49">
        <f t="shared" si="1"/>
        <v>0</v>
      </c>
      <c r="G21" s="59"/>
      <c r="H21" s="59"/>
      <c r="I21" s="94"/>
      <c r="J21" s="94"/>
      <c r="K21" s="94"/>
      <c r="L21" s="94"/>
      <c r="M21" s="94"/>
      <c r="N21" s="94"/>
      <c r="O21" s="49">
        <f t="shared" si="2"/>
        <v>0</v>
      </c>
      <c r="P21" s="1"/>
      <c r="Q21" s="1"/>
      <c r="R21" s="1"/>
      <c r="S21" s="1"/>
      <c r="T21" s="1"/>
      <c r="U21" s="1"/>
      <c r="V21" s="1"/>
    </row>
    <row r="22" spans="2:22" ht="12.75">
      <c r="B22" s="84"/>
      <c r="C22" s="79"/>
      <c r="D22" s="79"/>
      <c r="E22" s="77">
        <f t="shared" si="0"/>
        <v>0</v>
      </c>
      <c r="F22" s="49">
        <f t="shared" si="1"/>
        <v>0</v>
      </c>
      <c r="G22" s="59"/>
      <c r="H22" s="59"/>
      <c r="I22" s="94"/>
      <c r="J22" s="94"/>
      <c r="K22" s="94"/>
      <c r="L22" s="94"/>
      <c r="M22" s="94"/>
      <c r="N22" s="94"/>
      <c r="O22" s="49">
        <f t="shared" si="2"/>
        <v>0</v>
      </c>
      <c r="P22" s="1"/>
      <c r="Q22" s="1"/>
      <c r="R22" s="1"/>
      <c r="S22" s="1"/>
      <c r="T22" s="1"/>
      <c r="U22" s="1"/>
      <c r="V22" s="1"/>
    </row>
    <row r="23" spans="2:22" ht="12.75">
      <c r="B23" s="84"/>
      <c r="C23" s="79"/>
      <c r="D23" s="79"/>
      <c r="E23" s="77">
        <f t="shared" si="0"/>
        <v>0</v>
      </c>
      <c r="F23" s="49">
        <f t="shared" si="1"/>
        <v>0</v>
      </c>
      <c r="G23" s="59"/>
      <c r="H23" s="59"/>
      <c r="I23" s="94"/>
      <c r="J23" s="94"/>
      <c r="K23" s="94"/>
      <c r="L23" s="94"/>
      <c r="M23" s="94"/>
      <c r="N23" s="94"/>
      <c r="O23" s="49">
        <f t="shared" si="2"/>
        <v>0</v>
      </c>
      <c r="P23" s="1"/>
      <c r="Q23" s="1"/>
      <c r="R23" s="1"/>
      <c r="S23" s="1"/>
      <c r="T23" s="1"/>
      <c r="U23" s="1"/>
      <c r="V23" s="1"/>
    </row>
    <row r="24" spans="2:22" ht="12.75">
      <c r="B24" s="84"/>
      <c r="C24" s="79"/>
      <c r="D24" s="79"/>
      <c r="E24" s="77">
        <f t="shared" si="0"/>
        <v>0</v>
      </c>
      <c r="F24" s="49">
        <f t="shared" si="1"/>
        <v>0</v>
      </c>
      <c r="G24" s="59"/>
      <c r="H24" s="59"/>
      <c r="I24" s="94"/>
      <c r="J24" s="94"/>
      <c r="K24" s="94"/>
      <c r="L24" s="94"/>
      <c r="M24" s="94"/>
      <c r="N24" s="94"/>
      <c r="O24" s="49">
        <f t="shared" si="2"/>
        <v>0</v>
      </c>
      <c r="P24" s="1"/>
      <c r="Q24" s="1"/>
      <c r="R24" s="1"/>
      <c r="S24" s="1"/>
      <c r="T24" s="1"/>
      <c r="U24" s="1"/>
      <c r="V24" s="1"/>
    </row>
    <row r="25" spans="2:22" ht="12.75">
      <c r="B25" s="84"/>
      <c r="C25" s="79"/>
      <c r="D25" s="79"/>
      <c r="E25" s="77">
        <f t="shared" si="0"/>
        <v>0</v>
      </c>
      <c r="F25" s="49">
        <f t="shared" si="1"/>
        <v>0</v>
      </c>
      <c r="G25" s="59"/>
      <c r="H25" s="59"/>
      <c r="I25" s="94"/>
      <c r="J25" s="94"/>
      <c r="K25" s="94"/>
      <c r="L25" s="94"/>
      <c r="M25" s="94"/>
      <c r="N25" s="94"/>
      <c r="O25" s="49">
        <f t="shared" si="2"/>
        <v>0</v>
      </c>
      <c r="P25" s="1"/>
      <c r="Q25" s="1"/>
      <c r="R25" s="1"/>
      <c r="S25" s="1"/>
      <c r="T25" s="1"/>
      <c r="U25" s="1"/>
      <c r="V25" s="1"/>
    </row>
    <row r="26" spans="2:22" ht="12.75">
      <c r="B26" s="84"/>
      <c r="C26" s="79"/>
      <c r="D26" s="79"/>
      <c r="E26" s="77">
        <f t="shared" si="0"/>
        <v>0</v>
      </c>
      <c r="F26" s="49">
        <f t="shared" si="1"/>
        <v>0</v>
      </c>
      <c r="G26" s="59"/>
      <c r="H26" s="59"/>
      <c r="I26" s="94"/>
      <c r="J26" s="94"/>
      <c r="K26" s="94"/>
      <c r="L26" s="94"/>
      <c r="M26" s="94"/>
      <c r="N26" s="94"/>
      <c r="O26" s="49">
        <f t="shared" si="2"/>
        <v>0</v>
      </c>
      <c r="P26" s="1"/>
      <c r="Q26" s="1"/>
      <c r="R26" s="1"/>
      <c r="S26" s="1"/>
      <c r="T26" s="1"/>
      <c r="U26" s="1"/>
      <c r="V26" s="1"/>
    </row>
    <row r="27" spans="2:22" ht="12.75">
      <c r="B27" s="84"/>
      <c r="C27" s="79"/>
      <c r="D27" s="79"/>
      <c r="E27" s="77">
        <f t="shared" si="0"/>
        <v>0</v>
      </c>
      <c r="F27" s="49">
        <f t="shared" si="1"/>
        <v>0</v>
      </c>
      <c r="G27" s="59"/>
      <c r="H27" s="59"/>
      <c r="I27" s="94"/>
      <c r="J27" s="94"/>
      <c r="K27" s="94"/>
      <c r="L27" s="94"/>
      <c r="M27" s="94"/>
      <c r="N27" s="94"/>
      <c r="O27" s="49">
        <f t="shared" si="2"/>
        <v>0</v>
      </c>
      <c r="P27" s="1"/>
      <c r="Q27" s="1"/>
      <c r="R27" s="1"/>
      <c r="S27" s="1"/>
      <c r="T27" s="1"/>
      <c r="U27" s="1"/>
      <c r="V27" s="1"/>
    </row>
    <row r="28" spans="2:22" ht="12.75">
      <c r="B28" s="84"/>
      <c r="C28" s="79"/>
      <c r="D28" s="79"/>
      <c r="E28" s="77">
        <f t="shared" si="0"/>
        <v>0</v>
      </c>
      <c r="F28" s="49">
        <f t="shared" si="1"/>
        <v>0</v>
      </c>
      <c r="G28" s="59"/>
      <c r="H28" s="59"/>
      <c r="I28" s="94"/>
      <c r="J28" s="94"/>
      <c r="K28" s="94"/>
      <c r="L28" s="94"/>
      <c r="M28" s="94"/>
      <c r="N28" s="94"/>
      <c r="O28" s="49">
        <f t="shared" si="2"/>
        <v>0</v>
      </c>
      <c r="P28" s="1"/>
      <c r="Q28" s="1"/>
      <c r="R28" s="1"/>
      <c r="S28" s="1"/>
      <c r="T28" s="1"/>
      <c r="U28" s="1"/>
      <c r="V28" s="1"/>
    </row>
    <row r="29" spans="2:22" ht="12.75">
      <c r="B29" s="84"/>
      <c r="C29" s="79"/>
      <c r="D29" s="79"/>
      <c r="E29" s="77">
        <f t="shared" si="0"/>
        <v>0</v>
      </c>
      <c r="F29" s="49">
        <f t="shared" si="1"/>
        <v>0</v>
      </c>
      <c r="G29" s="59"/>
      <c r="H29" s="59"/>
      <c r="I29" s="94"/>
      <c r="J29" s="94"/>
      <c r="K29" s="94"/>
      <c r="L29" s="94"/>
      <c r="M29" s="94"/>
      <c r="N29" s="94"/>
      <c r="O29" s="49">
        <f t="shared" si="2"/>
        <v>0</v>
      </c>
      <c r="P29" s="1"/>
      <c r="Q29" s="1"/>
      <c r="R29" s="1"/>
      <c r="S29" s="1"/>
      <c r="T29" s="1"/>
      <c r="U29" s="1"/>
      <c r="V29" s="1"/>
    </row>
    <row r="30" spans="2:22" ht="12.75">
      <c r="B30" s="84"/>
      <c r="C30" s="79"/>
      <c r="D30" s="79"/>
      <c r="E30" s="77">
        <f t="shared" si="0"/>
        <v>0</v>
      </c>
      <c r="F30" s="49">
        <f t="shared" si="1"/>
        <v>0</v>
      </c>
      <c r="G30" s="59"/>
      <c r="H30" s="59"/>
      <c r="I30" s="94"/>
      <c r="J30" s="94"/>
      <c r="K30" s="94"/>
      <c r="L30" s="94"/>
      <c r="M30" s="94"/>
      <c r="N30" s="94"/>
      <c r="O30" s="49">
        <f t="shared" si="2"/>
        <v>0</v>
      </c>
      <c r="P30" s="1"/>
      <c r="Q30" s="1"/>
      <c r="R30" s="1"/>
      <c r="S30" s="1"/>
      <c r="T30" s="1"/>
      <c r="U30" s="1"/>
      <c r="V30" s="1"/>
    </row>
    <row r="31" spans="2:22" ht="12.75">
      <c r="B31" s="84"/>
      <c r="C31" s="79"/>
      <c r="D31" s="79"/>
      <c r="E31" s="77">
        <f t="shared" si="0"/>
        <v>0</v>
      </c>
      <c r="F31" s="49">
        <f t="shared" si="1"/>
        <v>0</v>
      </c>
      <c r="G31" s="59"/>
      <c r="H31" s="59"/>
      <c r="I31" s="94"/>
      <c r="J31" s="94"/>
      <c r="K31" s="94"/>
      <c r="L31" s="94"/>
      <c r="M31" s="94"/>
      <c r="N31" s="94"/>
      <c r="O31" s="49">
        <f t="shared" si="2"/>
        <v>0</v>
      </c>
      <c r="P31" s="1"/>
      <c r="Q31" s="1"/>
      <c r="R31" s="1"/>
      <c r="S31" s="1"/>
      <c r="T31" s="1"/>
      <c r="U31" s="1"/>
      <c r="V31" s="1"/>
    </row>
    <row r="32" spans="2:22" ht="12.75">
      <c r="B32" s="84"/>
      <c r="C32" s="79"/>
      <c r="D32" s="79"/>
      <c r="E32" s="77">
        <f t="shared" si="0"/>
        <v>0</v>
      </c>
      <c r="F32" s="49">
        <f t="shared" si="1"/>
        <v>0</v>
      </c>
      <c r="G32" s="59"/>
      <c r="H32" s="59"/>
      <c r="I32" s="94"/>
      <c r="J32" s="94"/>
      <c r="K32" s="94"/>
      <c r="L32" s="94"/>
      <c r="M32" s="94"/>
      <c r="N32" s="94"/>
      <c r="O32" s="49">
        <f t="shared" si="2"/>
        <v>0</v>
      </c>
      <c r="P32" s="1"/>
      <c r="Q32" s="1"/>
      <c r="R32" s="1"/>
      <c r="S32" s="1"/>
      <c r="T32" s="1"/>
      <c r="U32" s="1"/>
      <c r="V32" s="1"/>
    </row>
    <row r="33" spans="2:22" ht="12.75">
      <c r="B33" s="84"/>
      <c r="C33" s="79"/>
      <c r="D33" s="79"/>
      <c r="E33" s="77">
        <f t="shared" si="0"/>
        <v>0</v>
      </c>
      <c r="F33" s="49">
        <f t="shared" si="1"/>
        <v>0</v>
      </c>
      <c r="G33" s="59"/>
      <c r="H33" s="59"/>
      <c r="I33" s="94"/>
      <c r="J33" s="94"/>
      <c r="K33" s="94"/>
      <c r="L33" s="94"/>
      <c r="M33" s="94"/>
      <c r="N33" s="94"/>
      <c r="O33" s="49">
        <f t="shared" si="2"/>
        <v>0</v>
      </c>
      <c r="P33" s="1"/>
      <c r="Q33" s="1"/>
      <c r="R33" s="1"/>
      <c r="S33" s="1"/>
      <c r="T33" s="1"/>
      <c r="U33" s="1"/>
      <c r="V33" s="1"/>
    </row>
    <row r="34" spans="2:22" ht="12.75">
      <c r="B34" s="84"/>
      <c r="C34" s="79"/>
      <c r="D34" s="79"/>
      <c r="E34" s="77">
        <f t="shared" si="0"/>
        <v>0</v>
      </c>
      <c r="F34" s="49">
        <f t="shared" si="1"/>
        <v>0</v>
      </c>
      <c r="G34" s="59"/>
      <c r="H34" s="59"/>
      <c r="I34" s="94"/>
      <c r="J34" s="94"/>
      <c r="K34" s="94"/>
      <c r="L34" s="94"/>
      <c r="M34" s="94"/>
      <c r="N34" s="94"/>
      <c r="O34" s="49">
        <f t="shared" si="2"/>
        <v>0</v>
      </c>
      <c r="P34" s="1"/>
      <c r="Q34" s="1"/>
      <c r="R34" s="1"/>
      <c r="S34" s="1"/>
      <c r="T34" s="1"/>
      <c r="U34" s="1"/>
      <c r="V34" s="1"/>
    </row>
    <row r="35" spans="2:22" ht="12.75">
      <c r="B35" s="84"/>
      <c r="C35" s="79"/>
      <c r="D35" s="79"/>
      <c r="E35" s="77">
        <f t="shared" si="0"/>
        <v>0</v>
      </c>
      <c r="F35" s="49">
        <f t="shared" si="1"/>
        <v>0</v>
      </c>
      <c r="G35" s="59"/>
      <c r="H35" s="59"/>
      <c r="I35" s="94"/>
      <c r="J35" s="94"/>
      <c r="K35" s="94"/>
      <c r="L35" s="94"/>
      <c r="M35" s="94"/>
      <c r="N35" s="94"/>
      <c r="O35" s="49">
        <f t="shared" si="2"/>
        <v>0</v>
      </c>
      <c r="P35" s="1"/>
      <c r="Q35" s="1"/>
      <c r="R35" s="1"/>
      <c r="S35" s="1"/>
      <c r="T35" s="1"/>
      <c r="U35" s="1"/>
      <c r="V35" s="1"/>
    </row>
    <row r="36" spans="2:22" ht="12.75">
      <c r="B36" s="84"/>
      <c r="C36" s="79"/>
      <c r="D36" s="79"/>
      <c r="E36" s="77">
        <f t="shared" si="0"/>
        <v>0</v>
      </c>
      <c r="F36" s="49">
        <f t="shared" si="1"/>
        <v>0</v>
      </c>
      <c r="G36" s="59"/>
      <c r="H36" s="59"/>
      <c r="I36" s="94"/>
      <c r="J36" s="94"/>
      <c r="K36" s="94"/>
      <c r="L36" s="94"/>
      <c r="M36" s="94"/>
      <c r="N36" s="94"/>
      <c r="O36" s="49">
        <f t="shared" si="2"/>
        <v>0</v>
      </c>
      <c r="P36" s="1"/>
      <c r="Q36" s="1"/>
      <c r="R36" s="1"/>
      <c r="S36" s="1"/>
      <c r="T36" s="1"/>
      <c r="U36" s="1"/>
      <c r="V36" s="1"/>
    </row>
    <row r="37" spans="2:22" ht="12.75">
      <c r="B37" s="84"/>
      <c r="C37" s="79"/>
      <c r="D37" s="79"/>
      <c r="E37" s="77">
        <f t="shared" si="0"/>
        <v>0</v>
      </c>
      <c r="F37" s="49">
        <f t="shared" si="1"/>
        <v>0</v>
      </c>
      <c r="G37" s="59"/>
      <c r="H37" s="59"/>
      <c r="I37" s="94"/>
      <c r="J37" s="94"/>
      <c r="K37" s="94"/>
      <c r="L37" s="94"/>
      <c r="M37" s="94"/>
      <c r="N37" s="94"/>
      <c r="O37" s="49">
        <f t="shared" si="2"/>
        <v>0</v>
      </c>
      <c r="P37" s="1"/>
      <c r="Q37" s="1"/>
      <c r="R37" s="1"/>
      <c r="S37" s="1"/>
      <c r="T37" s="1"/>
      <c r="U37" s="1"/>
      <c r="V37" s="1"/>
    </row>
    <row r="38" spans="2:22" ht="12.75">
      <c r="B38" s="84"/>
      <c r="C38" s="79"/>
      <c r="D38" s="79"/>
      <c r="E38" s="77">
        <f t="shared" si="0"/>
        <v>0</v>
      </c>
      <c r="F38" s="49">
        <f t="shared" si="1"/>
        <v>0</v>
      </c>
      <c r="G38" s="59"/>
      <c r="H38" s="59"/>
      <c r="I38" s="94"/>
      <c r="J38" s="94"/>
      <c r="K38" s="94"/>
      <c r="L38" s="94"/>
      <c r="M38" s="94"/>
      <c r="N38" s="94"/>
      <c r="O38" s="49">
        <f t="shared" si="2"/>
        <v>0</v>
      </c>
      <c r="P38" s="1"/>
      <c r="Q38" s="1"/>
      <c r="R38" s="1"/>
      <c r="S38" s="1"/>
      <c r="T38" s="1"/>
      <c r="U38" s="1"/>
      <c r="V38" s="1"/>
    </row>
    <row r="39" spans="2:22" ht="12.75">
      <c r="B39" s="84"/>
      <c r="C39" s="79"/>
      <c r="D39" s="79"/>
      <c r="E39" s="77">
        <f t="shared" si="0"/>
        <v>0</v>
      </c>
      <c r="F39" s="49">
        <f t="shared" si="1"/>
        <v>0</v>
      </c>
      <c r="G39" s="59"/>
      <c r="H39" s="59"/>
      <c r="I39" s="94"/>
      <c r="J39" s="94"/>
      <c r="K39" s="94"/>
      <c r="L39" s="94"/>
      <c r="M39" s="94"/>
      <c r="N39" s="94"/>
      <c r="O39" s="49">
        <f t="shared" si="2"/>
        <v>0</v>
      </c>
      <c r="P39" s="1"/>
      <c r="Q39" s="1"/>
      <c r="R39" s="1"/>
      <c r="S39" s="1"/>
      <c r="T39" s="1"/>
      <c r="U39" s="1"/>
      <c r="V39" s="1"/>
    </row>
    <row r="40" spans="2:22" ht="12.75">
      <c r="B40" s="84"/>
      <c r="C40" s="79"/>
      <c r="D40" s="79"/>
      <c r="E40" s="77">
        <f t="shared" si="0"/>
        <v>0</v>
      </c>
      <c r="F40" s="49">
        <f t="shared" si="1"/>
        <v>0</v>
      </c>
      <c r="G40" s="59"/>
      <c r="H40" s="59"/>
      <c r="I40" s="94"/>
      <c r="J40" s="94"/>
      <c r="K40" s="94"/>
      <c r="L40" s="94"/>
      <c r="M40" s="94"/>
      <c r="N40" s="94"/>
      <c r="O40" s="49">
        <f t="shared" si="2"/>
        <v>0</v>
      </c>
      <c r="P40" s="1"/>
      <c r="Q40" s="1"/>
      <c r="R40" s="1"/>
      <c r="S40" s="1"/>
      <c r="T40" s="1"/>
      <c r="U40" s="1"/>
      <c r="V40" s="1"/>
    </row>
    <row r="41" spans="2:22" ht="12.75">
      <c r="B41" s="84"/>
      <c r="C41" s="79"/>
      <c r="D41" s="79"/>
      <c r="E41" s="77">
        <f t="shared" si="0"/>
        <v>0</v>
      </c>
      <c r="F41" s="49">
        <f t="shared" si="1"/>
        <v>0</v>
      </c>
      <c r="G41" s="59"/>
      <c r="H41" s="59"/>
      <c r="I41" s="94"/>
      <c r="J41" s="94"/>
      <c r="K41" s="94"/>
      <c r="L41" s="94"/>
      <c r="M41" s="94"/>
      <c r="N41" s="94"/>
      <c r="O41" s="49">
        <f t="shared" si="2"/>
        <v>0</v>
      </c>
      <c r="P41" s="1"/>
      <c r="Q41" s="1"/>
      <c r="R41" s="1"/>
      <c r="S41" s="1"/>
      <c r="T41" s="1"/>
      <c r="U41" s="1"/>
      <c r="V41" s="1"/>
    </row>
    <row r="42" spans="2:22" ht="12.75">
      <c r="B42" s="84"/>
      <c r="C42" s="79"/>
      <c r="D42" s="79"/>
      <c r="E42" s="77">
        <f t="shared" si="0"/>
        <v>0</v>
      </c>
      <c r="F42" s="49">
        <f t="shared" si="1"/>
        <v>0</v>
      </c>
      <c r="G42" s="59"/>
      <c r="H42" s="59"/>
      <c r="I42" s="94"/>
      <c r="J42" s="94"/>
      <c r="K42" s="94"/>
      <c r="L42" s="94"/>
      <c r="M42" s="94"/>
      <c r="N42" s="94"/>
      <c r="O42" s="49">
        <f t="shared" si="2"/>
        <v>0</v>
      </c>
      <c r="P42" s="1"/>
      <c r="Q42" s="1"/>
      <c r="R42" s="1"/>
      <c r="S42" s="1"/>
      <c r="T42" s="1"/>
      <c r="U42" s="1"/>
      <c r="V42" s="1"/>
    </row>
    <row r="43" spans="2:22" ht="12.75">
      <c r="B43" s="84"/>
      <c r="C43" s="79"/>
      <c r="D43" s="79"/>
      <c r="E43" s="77">
        <f t="shared" si="0"/>
        <v>0</v>
      </c>
      <c r="F43" s="49">
        <f t="shared" si="1"/>
        <v>0</v>
      </c>
      <c r="G43" s="59"/>
      <c r="H43" s="59"/>
      <c r="I43" s="94"/>
      <c r="J43" s="94"/>
      <c r="K43" s="94"/>
      <c r="L43" s="94"/>
      <c r="M43" s="94"/>
      <c r="N43" s="94"/>
      <c r="O43" s="49">
        <f t="shared" si="2"/>
        <v>0</v>
      </c>
      <c r="P43" s="1"/>
      <c r="Q43" s="1"/>
      <c r="R43" s="1"/>
      <c r="S43" s="1"/>
      <c r="T43" s="1"/>
      <c r="U43" s="1"/>
      <c r="V43" s="1"/>
    </row>
    <row r="44" spans="2:22" ht="12.75">
      <c r="B44" s="84"/>
      <c r="C44" s="79"/>
      <c r="D44" s="79"/>
      <c r="E44" s="77">
        <f t="shared" si="0"/>
        <v>0</v>
      </c>
      <c r="F44" s="49">
        <f t="shared" si="1"/>
        <v>0</v>
      </c>
      <c r="G44" s="59"/>
      <c r="H44" s="59"/>
      <c r="I44" s="94"/>
      <c r="J44" s="94"/>
      <c r="K44" s="94"/>
      <c r="L44" s="94"/>
      <c r="M44" s="94"/>
      <c r="N44" s="94"/>
      <c r="O44" s="49">
        <f t="shared" si="2"/>
        <v>0</v>
      </c>
      <c r="P44" s="1"/>
      <c r="Q44" s="1"/>
      <c r="R44" s="1"/>
      <c r="S44" s="1"/>
      <c r="T44" s="1"/>
      <c r="U44" s="1"/>
      <c r="V44" s="1"/>
    </row>
    <row r="45" spans="2:22" ht="12.75">
      <c r="B45" s="56"/>
      <c r="C45" s="79"/>
      <c r="D45" s="79"/>
      <c r="E45" s="77">
        <f t="shared" si="0"/>
        <v>0</v>
      </c>
      <c r="F45" s="49">
        <f t="shared" si="1"/>
        <v>0</v>
      </c>
      <c r="G45" s="59"/>
      <c r="H45" s="59"/>
      <c r="I45" s="94"/>
      <c r="J45" s="94"/>
      <c r="K45" s="94"/>
      <c r="L45" s="94"/>
      <c r="M45" s="94"/>
      <c r="N45" s="94"/>
      <c r="O45" s="49">
        <f t="shared" si="2"/>
        <v>0</v>
      </c>
      <c r="P45" s="1"/>
      <c r="Q45" s="1"/>
      <c r="R45" s="1"/>
      <c r="S45" s="1"/>
      <c r="T45" s="1"/>
      <c r="U45" s="1"/>
      <c r="V45" s="1"/>
    </row>
    <row r="46" spans="2:22" ht="12.75">
      <c r="B46" s="45" t="s">
        <v>31</v>
      </c>
      <c r="C46" s="75">
        <f aca="true" t="shared" si="3" ref="C46:H46">SUM(C15:C45)</f>
        <v>0</v>
      </c>
      <c r="D46" s="75">
        <f t="shared" si="3"/>
        <v>0</v>
      </c>
      <c r="E46" s="75">
        <f t="shared" si="3"/>
        <v>0</v>
      </c>
      <c r="F46" s="50">
        <f t="shared" si="3"/>
        <v>0</v>
      </c>
      <c r="G46" s="57">
        <f t="shared" si="3"/>
        <v>0</v>
      </c>
      <c r="H46" s="57">
        <f t="shared" si="3"/>
        <v>0</v>
      </c>
      <c r="I46" s="101"/>
      <c r="J46" s="102"/>
      <c r="K46" s="102"/>
      <c r="L46" s="102"/>
      <c r="M46" s="102"/>
      <c r="N46" s="103"/>
      <c r="O46" s="50">
        <f>SUM(O15:O45)</f>
        <v>0</v>
      </c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</sheetData>
  <sheetProtection/>
  <mergeCells count="36">
    <mergeCell ref="I44:N44"/>
    <mergeCell ref="I45:N45"/>
    <mergeCell ref="I15:N15"/>
    <mergeCell ref="I46:N46"/>
    <mergeCell ref="I17:N17"/>
    <mergeCell ref="I18:N18"/>
    <mergeCell ref="I19:N19"/>
    <mergeCell ref="I20:N20"/>
    <mergeCell ref="I40:N40"/>
    <mergeCell ref="I41:N41"/>
    <mergeCell ref="I42:N42"/>
    <mergeCell ref="I43:N43"/>
    <mergeCell ref="I36:N36"/>
    <mergeCell ref="I37:N37"/>
    <mergeCell ref="I38:N38"/>
    <mergeCell ref="I39:N39"/>
    <mergeCell ref="I32:N32"/>
    <mergeCell ref="I33:N33"/>
    <mergeCell ref="I34:N34"/>
    <mergeCell ref="I35:N35"/>
    <mergeCell ref="I28:N28"/>
    <mergeCell ref="I29:N29"/>
    <mergeCell ref="I30:N30"/>
    <mergeCell ref="I31:N31"/>
    <mergeCell ref="I25:N25"/>
    <mergeCell ref="I26:N26"/>
    <mergeCell ref="I27:N27"/>
    <mergeCell ref="I21:N21"/>
    <mergeCell ref="I22:N22"/>
    <mergeCell ref="I23:N23"/>
    <mergeCell ref="I16:N16"/>
    <mergeCell ref="I14:N14"/>
    <mergeCell ref="J3:K3"/>
    <mergeCell ref="J4:K4"/>
    <mergeCell ref="J5:K5"/>
    <mergeCell ref="I24:N24"/>
  </mergeCells>
  <printOptions horizontalCentered="1"/>
  <pageMargins left="0.42" right="0.46" top="0.51" bottom="0.49" header="0.5" footer="0.5"/>
  <pageSetup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CICcorp,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Neal</dc:creator>
  <cp:keywords/>
  <dc:description/>
  <cp:lastModifiedBy>Stacy A. Back</cp:lastModifiedBy>
  <cp:lastPrinted>2005-08-19T17:41:31Z</cp:lastPrinted>
  <dcterms:created xsi:type="dcterms:W3CDTF">1999-06-04T18:49:48Z</dcterms:created>
  <dcterms:modified xsi:type="dcterms:W3CDTF">2016-06-16T18:05:50Z</dcterms:modified>
  <cp:category/>
  <cp:version/>
  <cp:contentType/>
  <cp:contentStatus/>
</cp:coreProperties>
</file>